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AppData\Local\Microsoft\Windows\INetCache\Content.Outlook\SA3R53D2\"/>
    </mc:Choice>
  </mc:AlternateContent>
  <bookViews>
    <workbookView xWindow="-120" yWindow="-120" windowWidth="20730" windowHeight="11160" firstSheet="1" activeTab="1"/>
  </bookViews>
  <sheets>
    <sheet name="INSTRUCCIONES DE LLENADO" sheetId="3" r:id="rId1"/>
    <sheet name="PORTAFOLIO " sheetId="1" r:id="rId2"/>
    <sheet name="BASE TIPO SEGURO" sheetId="7" state="hidden" r:id="rId3"/>
    <sheet name="GUÍA BASE EDO-REGIONES-MPIOS " sheetId="2" r:id="rId4"/>
    <sheet name="GUÍA BASE EDO-REGIONES-MPIO (2)" sheetId="8" state="hidden" r:id="rId5"/>
  </sheets>
  <definedNames>
    <definedName name="_xlnm._FilterDatabase" localSheetId="4" hidden="1">'GUÍA BASE EDO-REGIONES-MPIO (2)'!$A$1:$C$2214</definedName>
    <definedName name="_xlnm._FilterDatabase" localSheetId="3" hidden="1">'GUÍA BASE EDO-REGIONES-MPIOS '!$A$1:$K$2215</definedName>
    <definedName name="AGUASCALIENTES">'GUÍA BASE EDO-REGIONES-MPIO (2)'!$B$2</definedName>
    <definedName name="BAJA_CALIFORNIA">'GUÍA BASE EDO-REGIONES-MPIO (2)'!$B$3</definedName>
    <definedName name="BAJA_CALIFORNIA_SUR">'GUÍA BASE EDO-REGIONES-MPIO (2)'!$B$4</definedName>
    <definedName name="CAMPECHE">'GUÍA BASE EDO-REGIONES-MPIO (2)'!$B$5</definedName>
    <definedName name="CHIAPAS">'GUÍA BASE EDO-REGIONES-MPIO (2)'!$B$8</definedName>
    <definedName name="COAHUILA">'GUÍA BASE EDO-REGIONES-MPIO (2)'!$B$6</definedName>
    <definedName name="Cosecha_Esp">'BASE TIPO SEGURO'!$B$4:$B$5</definedName>
    <definedName name="CosechaEsperada">'BASE TIPO SEGURO'!$B$4:$B$5</definedName>
    <definedName name="ESTADO">'GUÍA BASE EDO-REGIONES-MPIO (2)'!$A$2:$A$32</definedName>
    <definedName name="Inversión">'BASE TIPO SEGURO'!$B$3</definedName>
    <definedName name="Planta">'BASE TIPO SEGURO'!$B$6:$B$8</definedName>
    <definedName name="REGION">'GUÍA BASE EDO-REGIONES-MPIO (2)'!$E$2:$E$104</definedName>
    <definedName name="TIPO">'BASE TIPO SEGURO'!$A$3:$A$5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12" i="1" l="1"/>
  <c r="A13" i="1"/>
  <c r="Q11" i="1" l="1"/>
  <c r="N11" i="1"/>
  <c r="R11" i="1" s="1"/>
  <c r="O11" i="1" l="1"/>
  <c r="Q39" i="1"/>
  <c r="N39" i="1"/>
  <c r="R39" i="1" s="1"/>
  <c r="C39" i="1"/>
  <c r="A39" i="1"/>
  <c r="R38" i="1"/>
  <c r="Q38" i="1"/>
  <c r="N38" i="1"/>
  <c r="O38" i="1" s="1"/>
  <c r="C38" i="1"/>
  <c r="A38" i="1"/>
  <c r="Q37" i="1"/>
  <c r="N37" i="1"/>
  <c r="R37" i="1" s="1"/>
  <c r="C37" i="1"/>
  <c r="A37" i="1"/>
  <c r="R36" i="1"/>
  <c r="Q36" i="1"/>
  <c r="N36" i="1"/>
  <c r="O36" i="1" s="1"/>
  <c r="C36" i="1"/>
  <c r="A36" i="1"/>
  <c r="Q35" i="1"/>
  <c r="N35" i="1"/>
  <c r="R35" i="1" s="1"/>
  <c r="C35" i="1"/>
  <c r="A35" i="1"/>
  <c r="R34" i="1"/>
  <c r="Q34" i="1"/>
  <c r="N34" i="1"/>
  <c r="O34" i="1" s="1"/>
  <c r="C34" i="1"/>
  <c r="A34" i="1"/>
  <c r="Q33" i="1"/>
  <c r="N33" i="1"/>
  <c r="R33" i="1" s="1"/>
  <c r="C33" i="1"/>
  <c r="A33" i="1"/>
  <c r="R32" i="1"/>
  <c r="Q32" i="1"/>
  <c r="N32" i="1"/>
  <c r="O32" i="1" s="1"/>
  <c r="C32" i="1"/>
  <c r="A32" i="1"/>
  <c r="Q31" i="1"/>
  <c r="N31" i="1"/>
  <c r="R31" i="1" s="1"/>
  <c r="C31" i="1"/>
  <c r="A31" i="1"/>
  <c r="Q30" i="1"/>
  <c r="N30" i="1"/>
  <c r="R30" i="1" s="1"/>
  <c r="C30" i="1"/>
  <c r="A30" i="1"/>
  <c r="Q29" i="1"/>
  <c r="N29" i="1"/>
  <c r="O29" i="1" s="1"/>
  <c r="C29" i="1"/>
  <c r="A29" i="1"/>
  <c r="Q28" i="1"/>
  <c r="N28" i="1"/>
  <c r="R28" i="1" s="1"/>
  <c r="C28" i="1"/>
  <c r="A28" i="1"/>
  <c r="R27" i="1"/>
  <c r="Q27" i="1"/>
  <c r="N27" i="1"/>
  <c r="O27" i="1" s="1"/>
  <c r="C27" i="1"/>
  <c r="A27" i="1"/>
  <c r="Q26" i="1"/>
  <c r="N26" i="1"/>
  <c r="R26" i="1" s="1"/>
  <c r="C26" i="1"/>
  <c r="A26" i="1"/>
  <c r="Q25" i="1"/>
  <c r="N25" i="1"/>
  <c r="O25" i="1" s="1"/>
  <c r="C25" i="1"/>
  <c r="A25" i="1"/>
  <c r="Q24" i="1"/>
  <c r="N24" i="1"/>
  <c r="R24" i="1" s="1"/>
  <c r="C24" i="1"/>
  <c r="A24" i="1"/>
  <c r="R23" i="1"/>
  <c r="Q23" i="1"/>
  <c r="N23" i="1"/>
  <c r="O23" i="1" s="1"/>
  <c r="C23" i="1"/>
  <c r="A23" i="1"/>
  <c r="Q22" i="1"/>
  <c r="N22" i="1"/>
  <c r="R22" i="1" s="1"/>
  <c r="C22" i="1"/>
  <c r="A22" i="1"/>
  <c r="O31" i="1" l="1"/>
  <c r="O33" i="1"/>
  <c r="O35" i="1"/>
  <c r="O37" i="1"/>
  <c r="O39" i="1"/>
  <c r="O22" i="1"/>
  <c r="O24" i="1"/>
  <c r="R25" i="1"/>
  <c r="O26" i="1"/>
  <c r="O28" i="1"/>
  <c r="R29" i="1"/>
  <c r="O30" i="1"/>
  <c r="A11" i="1"/>
  <c r="C13" i="1" l="1"/>
  <c r="C14" i="1"/>
  <c r="C15" i="1"/>
  <c r="C16" i="1"/>
  <c r="C17" i="1"/>
  <c r="C18" i="1"/>
  <c r="C19" i="1"/>
  <c r="C20" i="1"/>
  <c r="C21" i="1"/>
  <c r="A12" i="1" l="1"/>
  <c r="A14" i="1"/>
  <c r="A15" i="1"/>
  <c r="A16" i="1"/>
  <c r="A17" i="1"/>
  <c r="A18" i="1"/>
  <c r="A19" i="1"/>
  <c r="A20" i="1"/>
  <c r="A21" i="1"/>
  <c r="H2215" i="2" l="1"/>
  <c r="G2215" i="2"/>
  <c r="A2215" i="2"/>
  <c r="H2214" i="2"/>
  <c r="G2214" i="2"/>
  <c r="A2214" i="2"/>
  <c r="H2213" i="2"/>
  <c r="G2213" i="2"/>
  <c r="A2213" i="2"/>
  <c r="H2212" i="2"/>
  <c r="G2212" i="2"/>
  <c r="A2212" i="2"/>
  <c r="H2211" i="2"/>
  <c r="G2211" i="2"/>
  <c r="A2211" i="2"/>
  <c r="H2210" i="2"/>
  <c r="G2210" i="2"/>
  <c r="A2210" i="2"/>
  <c r="H2209" i="2"/>
  <c r="G2209" i="2"/>
  <c r="A2209" i="2"/>
  <c r="H2208" i="2"/>
  <c r="G2208" i="2"/>
  <c r="A2208" i="2"/>
  <c r="H2207" i="2"/>
  <c r="G2207" i="2"/>
  <c r="A2207" i="2"/>
  <c r="H2206" i="2"/>
  <c r="G2206" i="2"/>
  <c r="A2206" i="2"/>
  <c r="H2205" i="2"/>
  <c r="G2205" i="2"/>
  <c r="A2205" i="2"/>
  <c r="H2204" i="2"/>
  <c r="G2204" i="2"/>
  <c r="A2204" i="2"/>
  <c r="H2203" i="2"/>
  <c r="G2203" i="2"/>
  <c r="A2203" i="2"/>
  <c r="H2202" i="2"/>
  <c r="G2202" i="2"/>
  <c r="A2202" i="2"/>
  <c r="H2201" i="2"/>
  <c r="G2201" i="2"/>
  <c r="J2201" i="2" s="1"/>
  <c r="A2201" i="2"/>
  <c r="H2200" i="2"/>
  <c r="G2200" i="2"/>
  <c r="J2200" i="2" s="1"/>
  <c r="A2200" i="2"/>
  <c r="H2199" i="2"/>
  <c r="G2199" i="2"/>
  <c r="A2199" i="2"/>
  <c r="H2198" i="2"/>
  <c r="G2198" i="2"/>
  <c r="A2198" i="2"/>
  <c r="H2197" i="2"/>
  <c r="G2197" i="2"/>
  <c r="A2197" i="2"/>
  <c r="H2196" i="2"/>
  <c r="G2196" i="2"/>
  <c r="A2196" i="2"/>
  <c r="H2195" i="2"/>
  <c r="G2195" i="2"/>
  <c r="A2195" i="2"/>
  <c r="H2194" i="2"/>
  <c r="G2194" i="2"/>
  <c r="A2194" i="2"/>
  <c r="H2193" i="2"/>
  <c r="G2193" i="2"/>
  <c r="A2193" i="2"/>
  <c r="H2192" i="2"/>
  <c r="G2192" i="2"/>
  <c r="A2192" i="2"/>
  <c r="H2191" i="2"/>
  <c r="G2191" i="2"/>
  <c r="A2191" i="2"/>
  <c r="H2190" i="2"/>
  <c r="G2190" i="2"/>
  <c r="A2190" i="2"/>
  <c r="H2189" i="2"/>
  <c r="G2189" i="2"/>
  <c r="A2189" i="2"/>
  <c r="H2188" i="2"/>
  <c r="G2188" i="2"/>
  <c r="A2188" i="2"/>
  <c r="H2187" i="2"/>
  <c r="G2187" i="2"/>
  <c r="A2187" i="2"/>
  <c r="H2186" i="2"/>
  <c r="G2186" i="2"/>
  <c r="A2186" i="2"/>
  <c r="H2185" i="2"/>
  <c r="G2185" i="2"/>
  <c r="A2185" i="2"/>
  <c r="H2184" i="2"/>
  <c r="G2184" i="2"/>
  <c r="A2184" i="2"/>
  <c r="H2183" i="2"/>
  <c r="G2183" i="2"/>
  <c r="A2183" i="2"/>
  <c r="H2182" i="2"/>
  <c r="G2182" i="2"/>
  <c r="A2182" i="2"/>
  <c r="H2181" i="2"/>
  <c r="G2181" i="2"/>
  <c r="A2181" i="2"/>
  <c r="H2180" i="2"/>
  <c r="G2180" i="2"/>
  <c r="A2180" i="2"/>
  <c r="H2179" i="2"/>
  <c r="G2179" i="2"/>
  <c r="A2179" i="2"/>
  <c r="H2178" i="2"/>
  <c r="G2178" i="2"/>
  <c r="A2178" i="2"/>
  <c r="H2177" i="2"/>
  <c r="G2177" i="2"/>
  <c r="A2177" i="2"/>
  <c r="H2176" i="2"/>
  <c r="G2176" i="2"/>
  <c r="A2176" i="2"/>
  <c r="H2175" i="2"/>
  <c r="G2175" i="2"/>
  <c r="A2175" i="2"/>
  <c r="H2174" i="2"/>
  <c r="G2174" i="2"/>
  <c r="A2174" i="2"/>
  <c r="H2173" i="2"/>
  <c r="G2173" i="2"/>
  <c r="A2173" i="2"/>
  <c r="H2172" i="2"/>
  <c r="G2172" i="2"/>
  <c r="A2172" i="2"/>
  <c r="H2171" i="2"/>
  <c r="G2171" i="2"/>
  <c r="A2171" i="2"/>
  <c r="H2170" i="2"/>
  <c r="G2170" i="2"/>
  <c r="A2170" i="2"/>
  <c r="H2169" i="2"/>
  <c r="G2169" i="2"/>
  <c r="A2169" i="2"/>
  <c r="H2168" i="2"/>
  <c r="G2168" i="2"/>
  <c r="A2168" i="2"/>
  <c r="H2167" i="2"/>
  <c r="G2167" i="2"/>
  <c r="A2167" i="2"/>
  <c r="H2166" i="2"/>
  <c r="G2166" i="2"/>
  <c r="A2166" i="2"/>
  <c r="H2165" i="2"/>
  <c r="G2165" i="2"/>
  <c r="A2165" i="2"/>
  <c r="H2164" i="2"/>
  <c r="G2164" i="2"/>
  <c r="A2164" i="2"/>
  <c r="H2163" i="2"/>
  <c r="G2163" i="2"/>
  <c r="A2163" i="2"/>
  <c r="H2162" i="2"/>
  <c r="G2162" i="2"/>
  <c r="A2162" i="2"/>
  <c r="H2161" i="2"/>
  <c r="G2161" i="2"/>
  <c r="A2161" i="2"/>
  <c r="H2160" i="2"/>
  <c r="G2160" i="2"/>
  <c r="A2160" i="2"/>
  <c r="H2159" i="2"/>
  <c r="G2159" i="2"/>
  <c r="A2159" i="2"/>
  <c r="H2158" i="2"/>
  <c r="G2158" i="2"/>
  <c r="A2158" i="2"/>
  <c r="H2157" i="2"/>
  <c r="G2157" i="2"/>
  <c r="A2157" i="2"/>
  <c r="H2156" i="2"/>
  <c r="G2156" i="2"/>
  <c r="A2156" i="2"/>
  <c r="H2155" i="2"/>
  <c r="G2155" i="2"/>
  <c r="A2155" i="2"/>
  <c r="H2154" i="2"/>
  <c r="G2154" i="2"/>
  <c r="A2154" i="2"/>
  <c r="H2153" i="2"/>
  <c r="G2153" i="2"/>
  <c r="A2153" i="2"/>
  <c r="H2152" i="2"/>
  <c r="G2152" i="2"/>
  <c r="A2152" i="2"/>
  <c r="H2151" i="2"/>
  <c r="G2151" i="2"/>
  <c r="A2151" i="2"/>
  <c r="H2150" i="2"/>
  <c r="G2150" i="2"/>
  <c r="A2150" i="2"/>
  <c r="H2149" i="2"/>
  <c r="G2149" i="2"/>
  <c r="A2149" i="2"/>
  <c r="H2148" i="2"/>
  <c r="G2148" i="2"/>
  <c r="A2148" i="2"/>
  <c r="H2147" i="2"/>
  <c r="G2147" i="2"/>
  <c r="A2147" i="2"/>
  <c r="H2146" i="2"/>
  <c r="G2146" i="2"/>
  <c r="A2146" i="2"/>
  <c r="H2145" i="2"/>
  <c r="G2145" i="2"/>
  <c r="A2145" i="2"/>
  <c r="H2144" i="2"/>
  <c r="G2144" i="2"/>
  <c r="A2144" i="2"/>
  <c r="H2143" i="2"/>
  <c r="G2143" i="2"/>
  <c r="A2143" i="2"/>
  <c r="H2142" i="2"/>
  <c r="G2142" i="2"/>
  <c r="A2142" i="2"/>
  <c r="H2141" i="2"/>
  <c r="G2141" i="2"/>
  <c r="A2141" i="2"/>
  <c r="H2140" i="2"/>
  <c r="G2140" i="2"/>
  <c r="A2140" i="2"/>
  <c r="H2139" i="2"/>
  <c r="G2139" i="2"/>
  <c r="A2139" i="2"/>
  <c r="H2138" i="2"/>
  <c r="G2138" i="2"/>
  <c r="A2138" i="2"/>
  <c r="H2137" i="2"/>
  <c r="G2137" i="2"/>
  <c r="A2137" i="2"/>
  <c r="H2136" i="2"/>
  <c r="G2136" i="2"/>
  <c r="A2136" i="2"/>
  <c r="H2135" i="2"/>
  <c r="G2135" i="2"/>
  <c r="A2135" i="2"/>
  <c r="H2134" i="2"/>
  <c r="G2134" i="2"/>
  <c r="A2134" i="2"/>
  <c r="H2133" i="2"/>
  <c r="G2133" i="2"/>
  <c r="A2133" i="2"/>
  <c r="H2132" i="2"/>
  <c r="G2132" i="2"/>
  <c r="A2132" i="2"/>
  <c r="H2131" i="2"/>
  <c r="G2131" i="2"/>
  <c r="A2131" i="2"/>
  <c r="H2130" i="2"/>
  <c r="G2130" i="2"/>
  <c r="A2130" i="2"/>
  <c r="H2129" i="2"/>
  <c r="G2129" i="2"/>
  <c r="A2129" i="2"/>
  <c r="H2128" i="2"/>
  <c r="G2128" i="2"/>
  <c r="A2128" i="2"/>
  <c r="H2127" i="2"/>
  <c r="G2127" i="2"/>
  <c r="A2127" i="2"/>
  <c r="H2126" i="2"/>
  <c r="G2126" i="2"/>
  <c r="A2126" i="2"/>
  <c r="H2125" i="2"/>
  <c r="G2125" i="2"/>
  <c r="A2125" i="2"/>
  <c r="H2124" i="2"/>
  <c r="G2124" i="2"/>
  <c r="A2124" i="2"/>
  <c r="H2123" i="2"/>
  <c r="G2123" i="2"/>
  <c r="A2123" i="2"/>
  <c r="H2122" i="2"/>
  <c r="G2122" i="2"/>
  <c r="A2122" i="2"/>
  <c r="H2121" i="2"/>
  <c r="G2121" i="2"/>
  <c r="A2121" i="2"/>
  <c r="H2120" i="2"/>
  <c r="G2120" i="2"/>
  <c r="A2120" i="2"/>
  <c r="H2119" i="2"/>
  <c r="G2119" i="2"/>
  <c r="A2119" i="2"/>
  <c r="H2118" i="2"/>
  <c r="G2118" i="2"/>
  <c r="A2118" i="2"/>
  <c r="H2117" i="2"/>
  <c r="G2117" i="2"/>
  <c r="A2117" i="2"/>
  <c r="H2116" i="2"/>
  <c r="G2116" i="2"/>
  <c r="A2116" i="2"/>
  <c r="H2115" i="2"/>
  <c r="G2115" i="2"/>
  <c r="A2115" i="2"/>
  <c r="H2114" i="2"/>
  <c r="G2114" i="2"/>
  <c r="A2114" i="2"/>
  <c r="H2113" i="2"/>
  <c r="G2113" i="2"/>
  <c r="A2113" i="2"/>
  <c r="H2112" i="2"/>
  <c r="G2112" i="2"/>
  <c r="A2112" i="2"/>
  <c r="H2111" i="2"/>
  <c r="G2111" i="2"/>
  <c r="A2111" i="2"/>
  <c r="H2110" i="2"/>
  <c r="G2110" i="2"/>
  <c r="A2110" i="2"/>
  <c r="H2109" i="2"/>
  <c r="G2109" i="2"/>
  <c r="A2109" i="2"/>
  <c r="H2108" i="2"/>
  <c r="G2108" i="2"/>
  <c r="A2108" i="2"/>
  <c r="H2107" i="2"/>
  <c r="G2107" i="2"/>
  <c r="A2107" i="2"/>
  <c r="H2106" i="2"/>
  <c r="G2106" i="2"/>
  <c r="A2106" i="2"/>
  <c r="H2105" i="2"/>
  <c r="G2105" i="2"/>
  <c r="A2105" i="2"/>
  <c r="H2104" i="2"/>
  <c r="G2104" i="2"/>
  <c r="A2104" i="2"/>
  <c r="H2103" i="2"/>
  <c r="G2103" i="2"/>
  <c r="A2103" i="2"/>
  <c r="H2102" i="2"/>
  <c r="G2102" i="2"/>
  <c r="A2102" i="2"/>
  <c r="H2101" i="2"/>
  <c r="G2101" i="2"/>
  <c r="A2101" i="2"/>
  <c r="H2100" i="2"/>
  <c r="G2100" i="2"/>
  <c r="A2100" i="2"/>
  <c r="H2099" i="2"/>
  <c r="G2099" i="2"/>
  <c r="A2099" i="2"/>
  <c r="H2098" i="2"/>
  <c r="G2098" i="2"/>
  <c r="A2098" i="2"/>
  <c r="H2097" i="2"/>
  <c r="G2097" i="2"/>
  <c r="A2097" i="2"/>
  <c r="H2096" i="2"/>
  <c r="G2096" i="2"/>
  <c r="A2096" i="2"/>
  <c r="H2095" i="2"/>
  <c r="G2095" i="2"/>
  <c r="A2095" i="2"/>
  <c r="H2094" i="2"/>
  <c r="G2094" i="2"/>
  <c r="A2094" i="2"/>
  <c r="H2093" i="2"/>
  <c r="G2093" i="2"/>
  <c r="A2093" i="2"/>
  <c r="H2092" i="2"/>
  <c r="G2092" i="2"/>
  <c r="A2092" i="2"/>
  <c r="H2091" i="2"/>
  <c r="G2091" i="2"/>
  <c r="A2091" i="2"/>
  <c r="H2090" i="2"/>
  <c r="G2090" i="2"/>
  <c r="A2090" i="2"/>
  <c r="H2089" i="2"/>
  <c r="G2089" i="2"/>
  <c r="A2089" i="2"/>
  <c r="H2088" i="2"/>
  <c r="G2088" i="2"/>
  <c r="A2088" i="2"/>
  <c r="H2087" i="2"/>
  <c r="G2087" i="2"/>
  <c r="A2087" i="2"/>
  <c r="H2086" i="2"/>
  <c r="G2086" i="2"/>
  <c r="A2086" i="2"/>
  <c r="H2085" i="2"/>
  <c r="G2085" i="2"/>
  <c r="A2085" i="2"/>
  <c r="H2084" i="2"/>
  <c r="G2084" i="2"/>
  <c r="A2084" i="2"/>
  <c r="H2083" i="2"/>
  <c r="G2083" i="2"/>
  <c r="A2083" i="2"/>
  <c r="H2082" i="2"/>
  <c r="G2082" i="2"/>
  <c r="A2082" i="2"/>
  <c r="H2081" i="2"/>
  <c r="G2081" i="2"/>
  <c r="A2081" i="2"/>
  <c r="H2080" i="2"/>
  <c r="G2080" i="2"/>
  <c r="A2080" i="2"/>
  <c r="H2079" i="2"/>
  <c r="G2079" i="2"/>
  <c r="A2079" i="2"/>
  <c r="H2078" i="2"/>
  <c r="G2078" i="2"/>
  <c r="A2078" i="2"/>
  <c r="H2077" i="2"/>
  <c r="G2077" i="2"/>
  <c r="A2077" i="2"/>
  <c r="H2076" i="2"/>
  <c r="G2076" i="2"/>
  <c r="A2076" i="2"/>
  <c r="H2075" i="2"/>
  <c r="G2075" i="2"/>
  <c r="A2075" i="2"/>
  <c r="H2074" i="2"/>
  <c r="G2074" i="2"/>
  <c r="A2074" i="2"/>
  <c r="H2073" i="2"/>
  <c r="G2073" i="2"/>
  <c r="A2073" i="2"/>
  <c r="H2072" i="2"/>
  <c r="G2072" i="2"/>
  <c r="A2072" i="2"/>
  <c r="H2071" i="2"/>
  <c r="G2071" i="2"/>
  <c r="A2071" i="2"/>
  <c r="H2070" i="2"/>
  <c r="G2070" i="2"/>
  <c r="A2070" i="2"/>
  <c r="H2069" i="2"/>
  <c r="G2069" i="2"/>
  <c r="A2069" i="2"/>
  <c r="H2068" i="2"/>
  <c r="G2068" i="2"/>
  <c r="A2068" i="2"/>
  <c r="H2067" i="2"/>
  <c r="G2067" i="2"/>
  <c r="A2067" i="2"/>
  <c r="H2066" i="2"/>
  <c r="G2066" i="2"/>
  <c r="A2066" i="2"/>
  <c r="H2065" i="2"/>
  <c r="G2065" i="2"/>
  <c r="A2065" i="2"/>
  <c r="H2064" i="2"/>
  <c r="G2064" i="2"/>
  <c r="A2064" i="2"/>
  <c r="H2063" i="2"/>
  <c r="G2063" i="2"/>
  <c r="A2063" i="2"/>
  <c r="H2062" i="2"/>
  <c r="G2062" i="2"/>
  <c r="A2062" i="2"/>
  <c r="H2061" i="2"/>
  <c r="G2061" i="2"/>
  <c r="A2061" i="2"/>
  <c r="H2060" i="2"/>
  <c r="G2060" i="2"/>
  <c r="A2060" i="2"/>
  <c r="H2059" i="2"/>
  <c r="G2059" i="2"/>
  <c r="A2059" i="2"/>
  <c r="H2058" i="2"/>
  <c r="G2058" i="2"/>
  <c r="A2058" i="2"/>
  <c r="H2057" i="2"/>
  <c r="G2057" i="2"/>
  <c r="A2057" i="2"/>
  <c r="H2056" i="2"/>
  <c r="G2056" i="2"/>
  <c r="A2056" i="2"/>
  <c r="H2055" i="2"/>
  <c r="G2055" i="2"/>
  <c r="A2055" i="2"/>
  <c r="H2054" i="2"/>
  <c r="G2054" i="2"/>
  <c r="A2054" i="2"/>
  <c r="H2053" i="2"/>
  <c r="G2053" i="2"/>
  <c r="A2053" i="2"/>
  <c r="H2052" i="2"/>
  <c r="G2052" i="2"/>
  <c r="A2052" i="2"/>
  <c r="H2051" i="2"/>
  <c r="G2051" i="2"/>
  <c r="A2051" i="2"/>
  <c r="H2050" i="2"/>
  <c r="G2050" i="2"/>
  <c r="A2050" i="2"/>
  <c r="H2049" i="2"/>
  <c r="G2049" i="2"/>
  <c r="A2049" i="2"/>
  <c r="H2048" i="2"/>
  <c r="G2048" i="2"/>
  <c r="A2048" i="2"/>
  <c r="H2047" i="2"/>
  <c r="G2047" i="2"/>
  <c r="A2047" i="2"/>
  <c r="H2046" i="2"/>
  <c r="G2046" i="2"/>
  <c r="A2046" i="2"/>
  <c r="H2045" i="2"/>
  <c r="G2045" i="2"/>
  <c r="A2045" i="2"/>
  <c r="H2044" i="2"/>
  <c r="G2044" i="2"/>
  <c r="A2044" i="2"/>
  <c r="H2043" i="2"/>
  <c r="G2043" i="2"/>
  <c r="A2043" i="2"/>
  <c r="H2042" i="2"/>
  <c r="G2042" i="2"/>
  <c r="A2042" i="2"/>
  <c r="H2041" i="2"/>
  <c r="G2041" i="2"/>
  <c r="A2041" i="2"/>
  <c r="H2040" i="2"/>
  <c r="G2040" i="2"/>
  <c r="A2040" i="2"/>
  <c r="H2039" i="2"/>
  <c r="G2039" i="2"/>
  <c r="A2039" i="2"/>
  <c r="H2038" i="2"/>
  <c r="G2038" i="2"/>
  <c r="A2038" i="2"/>
  <c r="H2037" i="2"/>
  <c r="G2037" i="2"/>
  <c r="A2037" i="2"/>
  <c r="H2036" i="2"/>
  <c r="G2036" i="2"/>
  <c r="A2036" i="2"/>
  <c r="H2035" i="2"/>
  <c r="G2035" i="2"/>
  <c r="A2035" i="2"/>
  <c r="H2034" i="2"/>
  <c r="G2034" i="2"/>
  <c r="A2034" i="2"/>
  <c r="H2033" i="2"/>
  <c r="G2033" i="2"/>
  <c r="A2033" i="2"/>
  <c r="H2032" i="2"/>
  <c r="G2032" i="2"/>
  <c r="A2032" i="2"/>
  <c r="H2031" i="2"/>
  <c r="G2031" i="2"/>
  <c r="A2031" i="2"/>
  <c r="H2030" i="2"/>
  <c r="G2030" i="2"/>
  <c r="A2030" i="2"/>
  <c r="H2029" i="2"/>
  <c r="G2029" i="2"/>
  <c r="A2029" i="2"/>
  <c r="H2028" i="2"/>
  <c r="G2028" i="2"/>
  <c r="A2028" i="2"/>
  <c r="H2027" i="2"/>
  <c r="G2027" i="2"/>
  <c r="A2027" i="2"/>
  <c r="H2026" i="2"/>
  <c r="G2026" i="2"/>
  <c r="A2026" i="2"/>
  <c r="H2025" i="2"/>
  <c r="G2025" i="2"/>
  <c r="A2025" i="2"/>
  <c r="H2024" i="2"/>
  <c r="G2024" i="2"/>
  <c r="A2024" i="2"/>
  <c r="H2023" i="2"/>
  <c r="G2023" i="2"/>
  <c r="A2023" i="2"/>
  <c r="H2022" i="2"/>
  <c r="G2022" i="2"/>
  <c r="A2022" i="2"/>
  <c r="H2021" i="2"/>
  <c r="G2021" i="2"/>
  <c r="A2021" i="2"/>
  <c r="H2020" i="2"/>
  <c r="G2020" i="2"/>
  <c r="A2020" i="2"/>
  <c r="H2019" i="2"/>
  <c r="G2019" i="2"/>
  <c r="A2019" i="2"/>
  <c r="H2018" i="2"/>
  <c r="G2018" i="2"/>
  <c r="A2018" i="2"/>
  <c r="H2017" i="2"/>
  <c r="G2017" i="2"/>
  <c r="A2017" i="2"/>
  <c r="H2016" i="2"/>
  <c r="G2016" i="2"/>
  <c r="A2016" i="2"/>
  <c r="H2015" i="2"/>
  <c r="G2015" i="2"/>
  <c r="A2015" i="2"/>
  <c r="H2014" i="2"/>
  <c r="G2014" i="2"/>
  <c r="A2014" i="2"/>
  <c r="H2013" i="2"/>
  <c r="G2013" i="2"/>
  <c r="A2013" i="2"/>
  <c r="H2012" i="2"/>
  <c r="G2012" i="2"/>
  <c r="A2012" i="2"/>
  <c r="H2011" i="2"/>
  <c r="G2011" i="2"/>
  <c r="A2011" i="2"/>
  <c r="H2010" i="2"/>
  <c r="G2010" i="2"/>
  <c r="A2010" i="2"/>
  <c r="H2009" i="2"/>
  <c r="G2009" i="2"/>
  <c r="A2009" i="2"/>
  <c r="H2008" i="2"/>
  <c r="G2008" i="2"/>
  <c r="A2008" i="2"/>
  <c r="H2007" i="2"/>
  <c r="G2007" i="2"/>
  <c r="A2007" i="2"/>
  <c r="H2006" i="2"/>
  <c r="G2006" i="2"/>
  <c r="A2006" i="2"/>
  <c r="H2005" i="2"/>
  <c r="G2005" i="2"/>
  <c r="A2005" i="2"/>
  <c r="H2004" i="2"/>
  <c r="G2004" i="2"/>
  <c r="A2004" i="2"/>
  <c r="H2003" i="2"/>
  <c r="G2003" i="2"/>
  <c r="A2003" i="2"/>
  <c r="H2002" i="2"/>
  <c r="G2002" i="2"/>
  <c r="A2002" i="2"/>
  <c r="H2001" i="2"/>
  <c r="G2001" i="2"/>
  <c r="A2001" i="2"/>
  <c r="H2000" i="2"/>
  <c r="G2000" i="2"/>
  <c r="A2000" i="2"/>
  <c r="H1999" i="2"/>
  <c r="G1999" i="2"/>
  <c r="A1999" i="2"/>
  <c r="H1998" i="2"/>
  <c r="G1998" i="2"/>
  <c r="A1998" i="2"/>
  <c r="H1997" i="2"/>
  <c r="G1997" i="2"/>
  <c r="A1997" i="2"/>
  <c r="H1996" i="2"/>
  <c r="G1996" i="2"/>
  <c r="A1996" i="2"/>
  <c r="H1995" i="2"/>
  <c r="G1995" i="2"/>
  <c r="A1995" i="2"/>
  <c r="H1994" i="2"/>
  <c r="G1994" i="2"/>
  <c r="A1994" i="2"/>
  <c r="H1993" i="2"/>
  <c r="G1993" i="2"/>
  <c r="A1993" i="2"/>
  <c r="H1992" i="2"/>
  <c r="G1992" i="2"/>
  <c r="A1992" i="2"/>
  <c r="H1991" i="2"/>
  <c r="G1991" i="2"/>
  <c r="A1991" i="2"/>
  <c r="H1990" i="2"/>
  <c r="G1990" i="2"/>
  <c r="A1990" i="2"/>
  <c r="H1989" i="2"/>
  <c r="G1989" i="2"/>
  <c r="A1989" i="2"/>
  <c r="H1988" i="2"/>
  <c r="G1988" i="2"/>
  <c r="A1988" i="2"/>
  <c r="H1987" i="2"/>
  <c r="G1987" i="2"/>
  <c r="A1987" i="2"/>
  <c r="H1986" i="2"/>
  <c r="G1986" i="2"/>
  <c r="A1986" i="2"/>
  <c r="H1985" i="2"/>
  <c r="G1985" i="2"/>
  <c r="A1985" i="2"/>
  <c r="H1984" i="2"/>
  <c r="G1984" i="2"/>
  <c r="A1984" i="2"/>
  <c r="H1983" i="2"/>
  <c r="G1983" i="2"/>
  <c r="A1983" i="2"/>
  <c r="H1982" i="2"/>
  <c r="G1982" i="2"/>
  <c r="A1982" i="2"/>
  <c r="H1981" i="2"/>
  <c r="G1981" i="2"/>
  <c r="A1981" i="2"/>
  <c r="H1980" i="2"/>
  <c r="G1980" i="2"/>
  <c r="A1980" i="2"/>
  <c r="H1979" i="2"/>
  <c r="G1979" i="2"/>
  <c r="A1979" i="2"/>
  <c r="H1978" i="2"/>
  <c r="G1978" i="2"/>
  <c r="A1978" i="2"/>
  <c r="H1977" i="2"/>
  <c r="G1977" i="2"/>
  <c r="A1977" i="2"/>
  <c r="H1976" i="2"/>
  <c r="G1976" i="2"/>
  <c r="A1976" i="2"/>
  <c r="H1975" i="2"/>
  <c r="G1975" i="2"/>
  <c r="A1975" i="2"/>
  <c r="H1974" i="2"/>
  <c r="G1974" i="2"/>
  <c r="A1974" i="2"/>
  <c r="H1973" i="2"/>
  <c r="G1973" i="2"/>
  <c r="A1973" i="2"/>
  <c r="H1972" i="2"/>
  <c r="G1972" i="2"/>
  <c r="A1972" i="2"/>
  <c r="H1971" i="2"/>
  <c r="G1971" i="2"/>
  <c r="A1971" i="2"/>
  <c r="H1970" i="2"/>
  <c r="G1970" i="2"/>
  <c r="A1970" i="2"/>
  <c r="H1969" i="2"/>
  <c r="G1969" i="2"/>
  <c r="A1969" i="2"/>
  <c r="H1968" i="2"/>
  <c r="G1968" i="2"/>
  <c r="A1968" i="2"/>
  <c r="H1967" i="2"/>
  <c r="G1967" i="2"/>
  <c r="A1967" i="2"/>
  <c r="H1966" i="2"/>
  <c r="G1966" i="2"/>
  <c r="A1966" i="2"/>
  <c r="H1965" i="2"/>
  <c r="G1965" i="2"/>
  <c r="A1965" i="2"/>
  <c r="H1964" i="2"/>
  <c r="G1964" i="2"/>
  <c r="A1964" i="2"/>
  <c r="H1963" i="2"/>
  <c r="G1963" i="2"/>
  <c r="A1963" i="2"/>
  <c r="H1962" i="2"/>
  <c r="G1962" i="2"/>
  <c r="A1962" i="2"/>
  <c r="H1961" i="2"/>
  <c r="G1961" i="2"/>
  <c r="A1961" i="2"/>
  <c r="H1960" i="2"/>
  <c r="G1960" i="2"/>
  <c r="A1960" i="2"/>
  <c r="H1959" i="2"/>
  <c r="G1959" i="2"/>
  <c r="A1959" i="2"/>
  <c r="H1958" i="2"/>
  <c r="G1958" i="2"/>
  <c r="A1958" i="2"/>
  <c r="H1957" i="2"/>
  <c r="G1957" i="2"/>
  <c r="A1957" i="2"/>
  <c r="H1956" i="2"/>
  <c r="G1956" i="2"/>
  <c r="A1956" i="2"/>
  <c r="H1955" i="2"/>
  <c r="G1955" i="2"/>
  <c r="A1955" i="2"/>
  <c r="H1954" i="2"/>
  <c r="G1954" i="2"/>
  <c r="A1954" i="2"/>
  <c r="H1953" i="2"/>
  <c r="G1953" i="2"/>
  <c r="A1953" i="2"/>
  <c r="H1952" i="2"/>
  <c r="G1952" i="2"/>
  <c r="A1952" i="2"/>
  <c r="H1951" i="2"/>
  <c r="G1951" i="2"/>
  <c r="A1951" i="2"/>
  <c r="H1950" i="2"/>
  <c r="G1950" i="2"/>
  <c r="A1950" i="2"/>
  <c r="H1949" i="2"/>
  <c r="G1949" i="2"/>
  <c r="A1949" i="2"/>
  <c r="H1948" i="2"/>
  <c r="G1948" i="2"/>
  <c r="A1948" i="2"/>
  <c r="H1947" i="2"/>
  <c r="G1947" i="2"/>
  <c r="A1947" i="2"/>
  <c r="H1946" i="2"/>
  <c r="G1946" i="2"/>
  <c r="A1946" i="2"/>
  <c r="H1945" i="2"/>
  <c r="G1945" i="2"/>
  <c r="A1945" i="2"/>
  <c r="H1944" i="2"/>
  <c r="G1944" i="2"/>
  <c r="A1944" i="2"/>
  <c r="H1943" i="2"/>
  <c r="G1943" i="2"/>
  <c r="A1943" i="2"/>
  <c r="H1942" i="2"/>
  <c r="G1942" i="2"/>
  <c r="A1942" i="2"/>
  <c r="H1941" i="2"/>
  <c r="G1941" i="2"/>
  <c r="A1941" i="2"/>
  <c r="H1940" i="2"/>
  <c r="G1940" i="2"/>
  <c r="A1940" i="2"/>
  <c r="H1939" i="2"/>
  <c r="G1939" i="2"/>
  <c r="A1939" i="2"/>
  <c r="H1938" i="2"/>
  <c r="G1938" i="2"/>
  <c r="A1938" i="2"/>
  <c r="H1937" i="2"/>
  <c r="G1937" i="2"/>
  <c r="A1937" i="2"/>
  <c r="H1936" i="2"/>
  <c r="G1936" i="2"/>
  <c r="A1936" i="2"/>
  <c r="H1935" i="2"/>
  <c r="G1935" i="2"/>
  <c r="A1935" i="2"/>
  <c r="H1934" i="2"/>
  <c r="G1934" i="2"/>
  <c r="A1934" i="2"/>
  <c r="H1933" i="2"/>
  <c r="G1933" i="2"/>
  <c r="A1933" i="2"/>
  <c r="H1932" i="2"/>
  <c r="G1932" i="2"/>
  <c r="A1932" i="2"/>
  <c r="H1931" i="2"/>
  <c r="G1931" i="2"/>
  <c r="A1931" i="2"/>
  <c r="H1930" i="2"/>
  <c r="G1930" i="2"/>
  <c r="A1930" i="2"/>
  <c r="H1929" i="2"/>
  <c r="G1929" i="2"/>
  <c r="A1929" i="2"/>
  <c r="H1928" i="2"/>
  <c r="G1928" i="2"/>
  <c r="A1928" i="2"/>
  <c r="H1927" i="2"/>
  <c r="G1927" i="2"/>
  <c r="A1927" i="2"/>
  <c r="H1926" i="2"/>
  <c r="G1926" i="2"/>
  <c r="A1926" i="2"/>
  <c r="H1925" i="2"/>
  <c r="G1925" i="2"/>
  <c r="A1925" i="2"/>
  <c r="H1924" i="2"/>
  <c r="G1924" i="2"/>
  <c r="A1924" i="2"/>
  <c r="H1923" i="2"/>
  <c r="G1923" i="2"/>
  <c r="A1923" i="2"/>
  <c r="H1922" i="2"/>
  <c r="G1922" i="2"/>
  <c r="A1922" i="2"/>
  <c r="H1921" i="2"/>
  <c r="G1921" i="2"/>
  <c r="A1921" i="2"/>
  <c r="H1920" i="2"/>
  <c r="G1920" i="2"/>
  <c r="A1920" i="2"/>
  <c r="H1919" i="2"/>
  <c r="G1919" i="2"/>
  <c r="A1919" i="2"/>
  <c r="H1918" i="2"/>
  <c r="G1918" i="2"/>
  <c r="A1918" i="2"/>
  <c r="H1917" i="2"/>
  <c r="G1917" i="2"/>
  <c r="A1917" i="2"/>
  <c r="H1916" i="2"/>
  <c r="G1916" i="2"/>
  <c r="A1916" i="2"/>
  <c r="H1915" i="2"/>
  <c r="G1915" i="2"/>
  <c r="A1915" i="2"/>
  <c r="H1914" i="2"/>
  <c r="G1914" i="2"/>
  <c r="A1914" i="2"/>
  <c r="H1913" i="2"/>
  <c r="G1913" i="2"/>
  <c r="A1913" i="2"/>
  <c r="H1912" i="2"/>
  <c r="G1912" i="2"/>
  <c r="A1912" i="2"/>
  <c r="H1911" i="2"/>
  <c r="G1911" i="2"/>
  <c r="A1911" i="2"/>
  <c r="H1910" i="2"/>
  <c r="G1910" i="2"/>
  <c r="A1910" i="2"/>
  <c r="H1909" i="2"/>
  <c r="G1909" i="2"/>
  <c r="A1909" i="2"/>
  <c r="H1908" i="2"/>
  <c r="G1908" i="2"/>
  <c r="A1908" i="2"/>
  <c r="H1907" i="2"/>
  <c r="G1907" i="2"/>
  <c r="A1907" i="2"/>
  <c r="H1906" i="2"/>
  <c r="G1906" i="2"/>
  <c r="A1906" i="2"/>
  <c r="H1905" i="2"/>
  <c r="G1905" i="2"/>
  <c r="A1905" i="2"/>
  <c r="H1904" i="2"/>
  <c r="G1904" i="2"/>
  <c r="A1904" i="2"/>
  <c r="H1903" i="2"/>
  <c r="G1903" i="2"/>
  <c r="A1903" i="2"/>
  <c r="H1902" i="2"/>
  <c r="G1902" i="2"/>
  <c r="A1902" i="2"/>
  <c r="H1901" i="2"/>
  <c r="G1901" i="2"/>
  <c r="A1901" i="2"/>
  <c r="H1900" i="2"/>
  <c r="G1900" i="2"/>
  <c r="A1900" i="2"/>
  <c r="H1899" i="2"/>
  <c r="G1899" i="2"/>
  <c r="A1899" i="2"/>
  <c r="H1898" i="2"/>
  <c r="G1898" i="2"/>
  <c r="A1898" i="2"/>
  <c r="H1897" i="2"/>
  <c r="G1897" i="2"/>
  <c r="A1897" i="2"/>
  <c r="H1896" i="2"/>
  <c r="G1896" i="2"/>
  <c r="A1896" i="2"/>
  <c r="H1895" i="2"/>
  <c r="G1895" i="2"/>
  <c r="A1895" i="2"/>
  <c r="H1894" i="2"/>
  <c r="G1894" i="2"/>
  <c r="A1894" i="2"/>
  <c r="H1893" i="2"/>
  <c r="G1893" i="2"/>
  <c r="A1893" i="2"/>
  <c r="H1892" i="2"/>
  <c r="G1892" i="2"/>
  <c r="A1892" i="2"/>
  <c r="H1891" i="2"/>
  <c r="G1891" i="2"/>
  <c r="A1891" i="2"/>
  <c r="H1890" i="2"/>
  <c r="G1890" i="2"/>
  <c r="A1890" i="2"/>
  <c r="H1889" i="2"/>
  <c r="G1889" i="2"/>
  <c r="A1889" i="2"/>
  <c r="H1888" i="2"/>
  <c r="G1888" i="2"/>
  <c r="A1888" i="2"/>
  <c r="H1887" i="2"/>
  <c r="G1887" i="2"/>
  <c r="A1887" i="2"/>
  <c r="H1886" i="2"/>
  <c r="G1886" i="2"/>
  <c r="A1886" i="2"/>
  <c r="H1885" i="2"/>
  <c r="G1885" i="2"/>
  <c r="A1885" i="2"/>
  <c r="H1884" i="2"/>
  <c r="G1884" i="2"/>
  <c r="A1884" i="2"/>
  <c r="H1883" i="2"/>
  <c r="G1883" i="2"/>
  <c r="A1883" i="2"/>
  <c r="H1882" i="2"/>
  <c r="G1882" i="2"/>
  <c r="A1882" i="2"/>
  <c r="H1881" i="2"/>
  <c r="G1881" i="2"/>
  <c r="A1881" i="2"/>
  <c r="H1880" i="2"/>
  <c r="G1880" i="2"/>
  <c r="A1880" i="2"/>
  <c r="H1879" i="2"/>
  <c r="G1879" i="2"/>
  <c r="A1879" i="2"/>
  <c r="H1878" i="2"/>
  <c r="G1878" i="2"/>
  <c r="A1878" i="2"/>
  <c r="H1877" i="2"/>
  <c r="G1877" i="2"/>
  <c r="A1877" i="2"/>
  <c r="H1876" i="2"/>
  <c r="G1876" i="2"/>
  <c r="A1876" i="2"/>
  <c r="H1875" i="2"/>
  <c r="G1875" i="2"/>
  <c r="A1875" i="2"/>
  <c r="H1874" i="2"/>
  <c r="G1874" i="2"/>
  <c r="A1874" i="2"/>
  <c r="H1873" i="2"/>
  <c r="G1873" i="2"/>
  <c r="A1873" i="2"/>
  <c r="H1872" i="2"/>
  <c r="G1872" i="2"/>
  <c r="A1872" i="2"/>
  <c r="H1871" i="2"/>
  <c r="G1871" i="2"/>
  <c r="A1871" i="2"/>
  <c r="H1870" i="2"/>
  <c r="G1870" i="2"/>
  <c r="A1870" i="2"/>
  <c r="H1869" i="2"/>
  <c r="G1869" i="2"/>
  <c r="A1869" i="2"/>
  <c r="H1868" i="2"/>
  <c r="G1868" i="2"/>
  <c r="A1868" i="2"/>
  <c r="H1867" i="2"/>
  <c r="G1867" i="2"/>
  <c r="A1867" i="2"/>
  <c r="H1866" i="2"/>
  <c r="G1866" i="2"/>
  <c r="A1866" i="2"/>
  <c r="H1865" i="2"/>
  <c r="G1865" i="2"/>
  <c r="A1865" i="2"/>
  <c r="H1864" i="2"/>
  <c r="G1864" i="2"/>
  <c r="A1864" i="2"/>
  <c r="H1863" i="2"/>
  <c r="G1863" i="2"/>
  <c r="A1863" i="2"/>
  <c r="H1862" i="2"/>
  <c r="G1862" i="2"/>
  <c r="A1862" i="2"/>
  <c r="H1861" i="2"/>
  <c r="G1861" i="2"/>
  <c r="A1861" i="2"/>
  <c r="H1860" i="2"/>
  <c r="G1860" i="2"/>
  <c r="A1860" i="2"/>
  <c r="H1859" i="2"/>
  <c r="G1859" i="2"/>
  <c r="A1859" i="2"/>
  <c r="H1858" i="2"/>
  <c r="G1858" i="2"/>
  <c r="A1858" i="2"/>
  <c r="H1857" i="2"/>
  <c r="G1857" i="2"/>
  <c r="A1857" i="2"/>
  <c r="H1856" i="2"/>
  <c r="G1856" i="2"/>
  <c r="A1856" i="2"/>
  <c r="H1855" i="2"/>
  <c r="G1855" i="2"/>
  <c r="A1855" i="2"/>
  <c r="H1854" i="2"/>
  <c r="G1854" i="2"/>
  <c r="A1854" i="2"/>
  <c r="H1853" i="2"/>
  <c r="G1853" i="2"/>
  <c r="A1853" i="2"/>
  <c r="H1852" i="2"/>
  <c r="G1852" i="2"/>
  <c r="A1852" i="2"/>
  <c r="H1851" i="2"/>
  <c r="G1851" i="2"/>
  <c r="A1851" i="2"/>
  <c r="H1850" i="2"/>
  <c r="G1850" i="2"/>
  <c r="A1850" i="2"/>
  <c r="H1849" i="2"/>
  <c r="G1849" i="2"/>
  <c r="A1849" i="2"/>
  <c r="H1848" i="2"/>
  <c r="G1848" i="2"/>
  <c r="A1848" i="2"/>
  <c r="H1847" i="2"/>
  <c r="G1847" i="2"/>
  <c r="A1847" i="2"/>
  <c r="H1846" i="2"/>
  <c r="G1846" i="2"/>
  <c r="A1846" i="2"/>
  <c r="H1845" i="2"/>
  <c r="G1845" i="2"/>
  <c r="A1845" i="2"/>
  <c r="H1844" i="2"/>
  <c r="G1844" i="2"/>
  <c r="A1844" i="2"/>
  <c r="H1843" i="2"/>
  <c r="G1843" i="2"/>
  <c r="A1843" i="2"/>
  <c r="H1842" i="2"/>
  <c r="G1842" i="2"/>
  <c r="A1842" i="2"/>
  <c r="H1841" i="2"/>
  <c r="G1841" i="2"/>
  <c r="A1841" i="2"/>
  <c r="H1840" i="2"/>
  <c r="G1840" i="2"/>
  <c r="A1840" i="2"/>
  <c r="H1839" i="2"/>
  <c r="G1839" i="2"/>
  <c r="A1839" i="2"/>
  <c r="H1838" i="2"/>
  <c r="G1838" i="2"/>
  <c r="A1838" i="2"/>
  <c r="H1837" i="2"/>
  <c r="G1837" i="2"/>
  <c r="A1837" i="2"/>
  <c r="H1836" i="2"/>
  <c r="G1836" i="2"/>
  <c r="A1836" i="2"/>
  <c r="H1835" i="2"/>
  <c r="G1835" i="2"/>
  <c r="A1835" i="2"/>
  <c r="H1834" i="2"/>
  <c r="G1834" i="2"/>
  <c r="A1834" i="2"/>
  <c r="H1833" i="2"/>
  <c r="G1833" i="2"/>
  <c r="A1833" i="2"/>
  <c r="H1832" i="2"/>
  <c r="G1832" i="2"/>
  <c r="A1832" i="2"/>
  <c r="H1831" i="2"/>
  <c r="G1831" i="2"/>
  <c r="A1831" i="2"/>
  <c r="H1830" i="2"/>
  <c r="G1830" i="2"/>
  <c r="A1830" i="2"/>
  <c r="H1829" i="2"/>
  <c r="G1829" i="2"/>
  <c r="A1829" i="2"/>
  <c r="H1828" i="2"/>
  <c r="G1828" i="2"/>
  <c r="A1828" i="2"/>
  <c r="H1827" i="2"/>
  <c r="G1827" i="2"/>
  <c r="A1827" i="2"/>
  <c r="H1826" i="2"/>
  <c r="G1826" i="2"/>
  <c r="A1826" i="2"/>
  <c r="H1825" i="2"/>
  <c r="G1825" i="2"/>
  <c r="A1825" i="2"/>
  <c r="H1824" i="2"/>
  <c r="G1824" i="2"/>
  <c r="A1824" i="2"/>
  <c r="H1823" i="2"/>
  <c r="G1823" i="2"/>
  <c r="A1823" i="2"/>
  <c r="H1822" i="2"/>
  <c r="G1822" i="2"/>
  <c r="A1822" i="2"/>
  <c r="H1821" i="2"/>
  <c r="G1821" i="2"/>
  <c r="A1821" i="2"/>
  <c r="H1820" i="2"/>
  <c r="G1820" i="2"/>
  <c r="A1820" i="2"/>
  <c r="H1819" i="2"/>
  <c r="G1819" i="2"/>
  <c r="A1819" i="2"/>
  <c r="H1818" i="2"/>
  <c r="G1818" i="2"/>
  <c r="A1818" i="2"/>
  <c r="H1817" i="2"/>
  <c r="G1817" i="2"/>
  <c r="A1817" i="2"/>
  <c r="H1816" i="2"/>
  <c r="G1816" i="2"/>
  <c r="A1816" i="2"/>
  <c r="H1815" i="2"/>
  <c r="G1815" i="2"/>
  <c r="A1815" i="2"/>
  <c r="H1814" i="2"/>
  <c r="G1814" i="2"/>
  <c r="A1814" i="2"/>
  <c r="H1813" i="2"/>
  <c r="G1813" i="2"/>
  <c r="A1813" i="2"/>
  <c r="H1812" i="2"/>
  <c r="G1812" i="2"/>
  <c r="J1812" i="2" s="1"/>
  <c r="A1812" i="2"/>
  <c r="H1811" i="2"/>
  <c r="G1811" i="2"/>
  <c r="A1811" i="2"/>
  <c r="H1810" i="2"/>
  <c r="G1810" i="2"/>
  <c r="A1810" i="2"/>
  <c r="H1809" i="2"/>
  <c r="G1809" i="2"/>
  <c r="A1809" i="2"/>
  <c r="H1808" i="2"/>
  <c r="G1808" i="2"/>
  <c r="J1808" i="2" s="1"/>
  <c r="A1808" i="2"/>
  <c r="H1807" i="2"/>
  <c r="G1807" i="2"/>
  <c r="A1807" i="2"/>
  <c r="H1806" i="2"/>
  <c r="G1806" i="2"/>
  <c r="A1806" i="2"/>
  <c r="H1805" i="2"/>
  <c r="G1805" i="2"/>
  <c r="A1805" i="2"/>
  <c r="H1804" i="2"/>
  <c r="G1804" i="2"/>
  <c r="J1804" i="2" s="1"/>
  <c r="A1804" i="2"/>
  <c r="H1803" i="2"/>
  <c r="G1803" i="2"/>
  <c r="A1803" i="2"/>
  <c r="H1802" i="2"/>
  <c r="G1802" i="2"/>
  <c r="A1802" i="2"/>
  <c r="H1801" i="2"/>
  <c r="G1801" i="2"/>
  <c r="A1801" i="2"/>
  <c r="H1800" i="2"/>
  <c r="G1800" i="2"/>
  <c r="J1800" i="2" s="1"/>
  <c r="A1800" i="2"/>
  <c r="H1799" i="2"/>
  <c r="G1799" i="2"/>
  <c r="A1799" i="2"/>
  <c r="H1798" i="2"/>
  <c r="G1798" i="2"/>
  <c r="A1798" i="2"/>
  <c r="H1797" i="2"/>
  <c r="G1797" i="2"/>
  <c r="A1797" i="2"/>
  <c r="H1796" i="2"/>
  <c r="G1796" i="2"/>
  <c r="J1796" i="2" s="1"/>
  <c r="A1796" i="2"/>
  <c r="H1795" i="2"/>
  <c r="G1795" i="2"/>
  <c r="A1795" i="2"/>
  <c r="H1794" i="2"/>
  <c r="G1794" i="2"/>
  <c r="A1794" i="2"/>
  <c r="H1793" i="2"/>
  <c r="G1793" i="2"/>
  <c r="A1793" i="2"/>
  <c r="H1792" i="2"/>
  <c r="G1792" i="2"/>
  <c r="J1792" i="2" s="1"/>
  <c r="A1792" i="2"/>
  <c r="H1791" i="2"/>
  <c r="G1791" i="2"/>
  <c r="A1791" i="2"/>
  <c r="H1790" i="2"/>
  <c r="G1790" i="2"/>
  <c r="A1790" i="2"/>
  <c r="H1789" i="2"/>
  <c r="G1789" i="2"/>
  <c r="A1789" i="2"/>
  <c r="H1788" i="2"/>
  <c r="G1788" i="2"/>
  <c r="A1788" i="2"/>
  <c r="H1787" i="2"/>
  <c r="G1787" i="2"/>
  <c r="A1787" i="2"/>
  <c r="H1786" i="2"/>
  <c r="G1786" i="2"/>
  <c r="A1786" i="2"/>
  <c r="H1785" i="2"/>
  <c r="G1785" i="2"/>
  <c r="A1785" i="2"/>
  <c r="H1784" i="2"/>
  <c r="G1784" i="2"/>
  <c r="A1784" i="2"/>
  <c r="H1783" i="2"/>
  <c r="G1783" i="2"/>
  <c r="A1783" i="2"/>
  <c r="H1782" i="2"/>
  <c r="G1782" i="2"/>
  <c r="A1782" i="2"/>
  <c r="H1781" i="2"/>
  <c r="G1781" i="2"/>
  <c r="A1781" i="2"/>
  <c r="H1780" i="2"/>
  <c r="G1780" i="2"/>
  <c r="A1780" i="2"/>
  <c r="H1779" i="2"/>
  <c r="G1779" i="2"/>
  <c r="A1779" i="2"/>
  <c r="H1778" i="2"/>
  <c r="G1778" i="2"/>
  <c r="A1778" i="2"/>
  <c r="H1777" i="2"/>
  <c r="G1777" i="2"/>
  <c r="A1777" i="2"/>
  <c r="H1776" i="2"/>
  <c r="G1776" i="2"/>
  <c r="A1776" i="2"/>
  <c r="H1775" i="2"/>
  <c r="G1775" i="2"/>
  <c r="A1775" i="2"/>
  <c r="H1774" i="2"/>
  <c r="G1774" i="2"/>
  <c r="A1774" i="2"/>
  <c r="H1773" i="2"/>
  <c r="G1773" i="2"/>
  <c r="A1773" i="2"/>
  <c r="H1772" i="2"/>
  <c r="G1772" i="2"/>
  <c r="A1772" i="2"/>
  <c r="H1771" i="2"/>
  <c r="G1771" i="2"/>
  <c r="A1771" i="2"/>
  <c r="H1770" i="2"/>
  <c r="G1770" i="2"/>
  <c r="A1770" i="2"/>
  <c r="H1769" i="2"/>
  <c r="G1769" i="2"/>
  <c r="A1769" i="2"/>
  <c r="H1768" i="2"/>
  <c r="G1768" i="2"/>
  <c r="A1768" i="2"/>
  <c r="H1767" i="2"/>
  <c r="G1767" i="2"/>
  <c r="A1767" i="2"/>
  <c r="H1766" i="2"/>
  <c r="G1766" i="2"/>
  <c r="A1766" i="2"/>
  <c r="H1765" i="2"/>
  <c r="G1765" i="2"/>
  <c r="A1765" i="2"/>
  <c r="H1764" i="2"/>
  <c r="G1764" i="2"/>
  <c r="A1764" i="2"/>
  <c r="H1763" i="2"/>
  <c r="G1763" i="2"/>
  <c r="A1763" i="2"/>
  <c r="H1762" i="2"/>
  <c r="G1762" i="2"/>
  <c r="A1762" i="2"/>
  <c r="H1761" i="2"/>
  <c r="G1761" i="2"/>
  <c r="A1761" i="2"/>
  <c r="H1760" i="2"/>
  <c r="G1760" i="2"/>
  <c r="A1760" i="2"/>
  <c r="H1759" i="2"/>
  <c r="G1759" i="2"/>
  <c r="A1759" i="2"/>
  <c r="H1758" i="2"/>
  <c r="G1758" i="2"/>
  <c r="A1758" i="2"/>
  <c r="H1757" i="2"/>
  <c r="G1757" i="2"/>
  <c r="A1757" i="2"/>
  <c r="H1756" i="2"/>
  <c r="G1756" i="2"/>
  <c r="A1756" i="2"/>
  <c r="H1755" i="2"/>
  <c r="G1755" i="2"/>
  <c r="A1755" i="2"/>
  <c r="H1754" i="2"/>
  <c r="G1754" i="2"/>
  <c r="A1754" i="2"/>
  <c r="H1753" i="2"/>
  <c r="G1753" i="2"/>
  <c r="A1753" i="2"/>
  <c r="H1752" i="2"/>
  <c r="G1752" i="2"/>
  <c r="A1752" i="2"/>
  <c r="H1751" i="2"/>
  <c r="G1751" i="2"/>
  <c r="A1751" i="2"/>
  <c r="J1750" i="2"/>
  <c r="H1750" i="2"/>
  <c r="G1750" i="2"/>
  <c r="A1750" i="2"/>
  <c r="J1749" i="2"/>
  <c r="H1749" i="2"/>
  <c r="G1749" i="2"/>
  <c r="A1749" i="2"/>
  <c r="J1748" i="2"/>
  <c r="H1748" i="2"/>
  <c r="G1748" i="2"/>
  <c r="A1748" i="2"/>
  <c r="J1747" i="2"/>
  <c r="H1747" i="2"/>
  <c r="G1747" i="2"/>
  <c r="A1747" i="2"/>
  <c r="J1746" i="2"/>
  <c r="H1746" i="2"/>
  <c r="G1746" i="2"/>
  <c r="A1746" i="2"/>
  <c r="J1745" i="2"/>
  <c r="H1745" i="2"/>
  <c r="G1745" i="2"/>
  <c r="A1745" i="2"/>
  <c r="J1744" i="2"/>
  <c r="H1744" i="2"/>
  <c r="G1744" i="2"/>
  <c r="A1744" i="2"/>
  <c r="J1743" i="2"/>
  <c r="H1743" i="2"/>
  <c r="G1743" i="2"/>
  <c r="A1743" i="2"/>
  <c r="H1742" i="2"/>
  <c r="G1742" i="2"/>
  <c r="A1742" i="2"/>
  <c r="H1741" i="2"/>
  <c r="G1741" i="2"/>
  <c r="J1742" i="2" s="1"/>
  <c r="A1741" i="2"/>
  <c r="H1740" i="2"/>
  <c r="G1740" i="2"/>
  <c r="A1740" i="2"/>
  <c r="H1739" i="2"/>
  <c r="G1739" i="2"/>
  <c r="A1739" i="2"/>
  <c r="H1738" i="2"/>
  <c r="G1738" i="2"/>
  <c r="A1738" i="2"/>
  <c r="H1737" i="2"/>
  <c r="G1737" i="2"/>
  <c r="A1737" i="2"/>
  <c r="H1736" i="2"/>
  <c r="G1736" i="2"/>
  <c r="A1736" i="2"/>
  <c r="H1735" i="2"/>
  <c r="G1735" i="2"/>
  <c r="A1735" i="2"/>
  <c r="H1734" i="2"/>
  <c r="G1734" i="2"/>
  <c r="A1734" i="2"/>
  <c r="H1733" i="2"/>
  <c r="G1733" i="2"/>
  <c r="A1733" i="2"/>
  <c r="H1732" i="2"/>
  <c r="G1732" i="2"/>
  <c r="A1732" i="2"/>
  <c r="H1731" i="2"/>
  <c r="G1731" i="2"/>
  <c r="A1731" i="2"/>
  <c r="H1730" i="2"/>
  <c r="G1730" i="2"/>
  <c r="A1730" i="2"/>
  <c r="H1729" i="2"/>
  <c r="G1729" i="2"/>
  <c r="A1729" i="2"/>
  <c r="H1728" i="2"/>
  <c r="G1728" i="2"/>
  <c r="A1728" i="2"/>
  <c r="H1727" i="2"/>
  <c r="G1727" i="2"/>
  <c r="A1727" i="2"/>
  <c r="H1726" i="2"/>
  <c r="G1726" i="2"/>
  <c r="A1726" i="2"/>
  <c r="H1725" i="2"/>
  <c r="G1725" i="2"/>
  <c r="A1725" i="2"/>
  <c r="H1724" i="2"/>
  <c r="G1724" i="2"/>
  <c r="A1724" i="2"/>
  <c r="H1723" i="2"/>
  <c r="G1723" i="2"/>
  <c r="A1723" i="2"/>
  <c r="H1722" i="2"/>
  <c r="G1722" i="2"/>
  <c r="A1722" i="2"/>
  <c r="H1721" i="2"/>
  <c r="G1721" i="2"/>
  <c r="A1721" i="2"/>
  <c r="H1720" i="2"/>
  <c r="G1720" i="2"/>
  <c r="A1720" i="2"/>
  <c r="H1719" i="2"/>
  <c r="G1719" i="2"/>
  <c r="A1719" i="2"/>
  <c r="H1718" i="2"/>
  <c r="G1718" i="2"/>
  <c r="A1718" i="2"/>
  <c r="H1717" i="2"/>
  <c r="G1717" i="2"/>
  <c r="A1717" i="2"/>
  <c r="H1716" i="2"/>
  <c r="G1716" i="2"/>
  <c r="A1716" i="2"/>
  <c r="H1715" i="2"/>
  <c r="G1715" i="2"/>
  <c r="A1715" i="2"/>
  <c r="H1714" i="2"/>
  <c r="G1714" i="2"/>
  <c r="A1714" i="2"/>
  <c r="H1713" i="2"/>
  <c r="G1713" i="2"/>
  <c r="A1713" i="2"/>
  <c r="H1712" i="2"/>
  <c r="G1712" i="2"/>
  <c r="A1712" i="2"/>
  <c r="H1711" i="2"/>
  <c r="G1711" i="2"/>
  <c r="A1711" i="2"/>
  <c r="H1710" i="2"/>
  <c r="G1710" i="2"/>
  <c r="A1710" i="2"/>
  <c r="H1709" i="2"/>
  <c r="G1709" i="2"/>
  <c r="A1709" i="2"/>
  <c r="H1708" i="2"/>
  <c r="G1708" i="2"/>
  <c r="A1708" i="2"/>
  <c r="H1707" i="2"/>
  <c r="G1707" i="2"/>
  <c r="A1707" i="2"/>
  <c r="H1706" i="2"/>
  <c r="G1706" i="2"/>
  <c r="A1706" i="2"/>
  <c r="H1705" i="2"/>
  <c r="G1705" i="2"/>
  <c r="A1705" i="2"/>
  <c r="H1704" i="2"/>
  <c r="G1704" i="2"/>
  <c r="A1704" i="2"/>
  <c r="H1703" i="2"/>
  <c r="G1703" i="2"/>
  <c r="A1703" i="2"/>
  <c r="H1702" i="2"/>
  <c r="G1702" i="2"/>
  <c r="A1702" i="2"/>
  <c r="H1701" i="2"/>
  <c r="G1701" i="2"/>
  <c r="A1701" i="2"/>
  <c r="H1700" i="2"/>
  <c r="G1700" i="2"/>
  <c r="A1700" i="2"/>
  <c r="H1699" i="2"/>
  <c r="G1699" i="2"/>
  <c r="A1699" i="2"/>
  <c r="H1698" i="2"/>
  <c r="G1698" i="2"/>
  <c r="A1698" i="2"/>
  <c r="H1697" i="2"/>
  <c r="G1697" i="2"/>
  <c r="A1697" i="2"/>
  <c r="H1696" i="2"/>
  <c r="G1696" i="2"/>
  <c r="A1696" i="2"/>
  <c r="H1695" i="2"/>
  <c r="G1695" i="2"/>
  <c r="A1695" i="2"/>
  <c r="H1694" i="2"/>
  <c r="G1694" i="2"/>
  <c r="A1694" i="2"/>
  <c r="H1693" i="2"/>
  <c r="G1693" i="2"/>
  <c r="A1693" i="2"/>
  <c r="H1692" i="2"/>
  <c r="G1692" i="2"/>
  <c r="A1692" i="2"/>
  <c r="H1691" i="2"/>
  <c r="G1691" i="2"/>
  <c r="A1691" i="2"/>
  <c r="H1690" i="2"/>
  <c r="G1690" i="2"/>
  <c r="A1690" i="2"/>
  <c r="H1689" i="2"/>
  <c r="G1689" i="2"/>
  <c r="A1689" i="2"/>
  <c r="H1688" i="2"/>
  <c r="G1688" i="2"/>
  <c r="A1688" i="2"/>
  <c r="H1687" i="2"/>
  <c r="G1687" i="2"/>
  <c r="A1687" i="2"/>
  <c r="H1686" i="2"/>
  <c r="G1686" i="2"/>
  <c r="A1686" i="2"/>
  <c r="H1685" i="2"/>
  <c r="G1685" i="2"/>
  <c r="A1685" i="2"/>
  <c r="H1684" i="2"/>
  <c r="G1684" i="2"/>
  <c r="A1684" i="2"/>
  <c r="H1683" i="2"/>
  <c r="G1683" i="2"/>
  <c r="A1683" i="2"/>
  <c r="H1682" i="2"/>
  <c r="G1682" i="2"/>
  <c r="A1682" i="2"/>
  <c r="H1681" i="2"/>
  <c r="G1681" i="2"/>
  <c r="A1681" i="2"/>
  <c r="H1680" i="2"/>
  <c r="G1680" i="2"/>
  <c r="A1680" i="2"/>
  <c r="H1679" i="2"/>
  <c r="G1679" i="2"/>
  <c r="A1679" i="2"/>
  <c r="H1678" i="2"/>
  <c r="G1678" i="2"/>
  <c r="A1678" i="2"/>
  <c r="H1677" i="2"/>
  <c r="G1677" i="2"/>
  <c r="A1677" i="2"/>
  <c r="H1676" i="2"/>
  <c r="G1676" i="2"/>
  <c r="A1676" i="2"/>
  <c r="H1675" i="2"/>
  <c r="G1675" i="2"/>
  <c r="A1675" i="2"/>
  <c r="H1674" i="2"/>
  <c r="G1674" i="2"/>
  <c r="A1674" i="2"/>
  <c r="H1673" i="2"/>
  <c r="G1673" i="2"/>
  <c r="A1673" i="2"/>
  <c r="H1672" i="2"/>
  <c r="G1672" i="2"/>
  <c r="A1672" i="2"/>
  <c r="H1671" i="2"/>
  <c r="G1671" i="2"/>
  <c r="A1671" i="2"/>
  <c r="H1670" i="2"/>
  <c r="G1670" i="2"/>
  <c r="A1670" i="2"/>
  <c r="H1669" i="2"/>
  <c r="G1669" i="2"/>
  <c r="A1669" i="2"/>
  <c r="H1668" i="2"/>
  <c r="G1668" i="2"/>
  <c r="A1668" i="2"/>
  <c r="H1667" i="2"/>
  <c r="G1667" i="2"/>
  <c r="A1667" i="2"/>
  <c r="H1666" i="2"/>
  <c r="G1666" i="2"/>
  <c r="A1666" i="2"/>
  <c r="H1665" i="2"/>
  <c r="G1665" i="2"/>
  <c r="A1665" i="2"/>
  <c r="H1664" i="2"/>
  <c r="G1664" i="2"/>
  <c r="A1664" i="2"/>
  <c r="H1663" i="2"/>
  <c r="G1663" i="2"/>
  <c r="A1663" i="2"/>
  <c r="H1662" i="2"/>
  <c r="G1662" i="2"/>
  <c r="A1662" i="2"/>
  <c r="H1661" i="2"/>
  <c r="G1661" i="2"/>
  <c r="A1661" i="2"/>
  <c r="H1660" i="2"/>
  <c r="G1660" i="2"/>
  <c r="A1660" i="2"/>
  <c r="H1659" i="2"/>
  <c r="G1659" i="2"/>
  <c r="A1659" i="2"/>
  <c r="H1658" i="2"/>
  <c r="G1658" i="2"/>
  <c r="A1658" i="2"/>
  <c r="H1657" i="2"/>
  <c r="G1657" i="2"/>
  <c r="A1657" i="2"/>
  <c r="H1656" i="2"/>
  <c r="G1656" i="2"/>
  <c r="A1656" i="2"/>
  <c r="H1655" i="2"/>
  <c r="G1655" i="2"/>
  <c r="A1655" i="2"/>
  <c r="H1654" i="2"/>
  <c r="G1654" i="2"/>
  <c r="A1654" i="2"/>
  <c r="H1653" i="2"/>
  <c r="G1653" i="2"/>
  <c r="A1653" i="2"/>
  <c r="H1652" i="2"/>
  <c r="G1652" i="2"/>
  <c r="A1652" i="2"/>
  <c r="H1651" i="2"/>
  <c r="G1651" i="2"/>
  <c r="A1651" i="2"/>
  <c r="H1650" i="2"/>
  <c r="G1650" i="2"/>
  <c r="A1650" i="2"/>
  <c r="H1649" i="2"/>
  <c r="G1649" i="2"/>
  <c r="A1649" i="2"/>
  <c r="H1648" i="2"/>
  <c r="G1648" i="2"/>
  <c r="A1648" i="2"/>
  <c r="H1647" i="2"/>
  <c r="G1647" i="2"/>
  <c r="A1647" i="2"/>
  <c r="H1646" i="2"/>
  <c r="G1646" i="2"/>
  <c r="A1646" i="2"/>
  <c r="H1645" i="2"/>
  <c r="G1645" i="2"/>
  <c r="A1645" i="2"/>
  <c r="H1644" i="2"/>
  <c r="G1644" i="2"/>
  <c r="A1644" i="2"/>
  <c r="H1643" i="2"/>
  <c r="G1643" i="2"/>
  <c r="A1643" i="2"/>
  <c r="H1642" i="2"/>
  <c r="G1642" i="2"/>
  <c r="A1642" i="2"/>
  <c r="H1641" i="2"/>
  <c r="G1641" i="2"/>
  <c r="A1641" i="2"/>
  <c r="H1640" i="2"/>
  <c r="G1640" i="2"/>
  <c r="A1640" i="2"/>
  <c r="H1639" i="2"/>
  <c r="G1639" i="2"/>
  <c r="A1639" i="2"/>
  <c r="H1638" i="2"/>
  <c r="G1638" i="2"/>
  <c r="A1638" i="2"/>
  <c r="H1637" i="2"/>
  <c r="G1637" i="2"/>
  <c r="A1637" i="2"/>
  <c r="H1636" i="2"/>
  <c r="G1636" i="2"/>
  <c r="A1636" i="2"/>
  <c r="H1635" i="2"/>
  <c r="G1635" i="2"/>
  <c r="A1635" i="2"/>
  <c r="H1634" i="2"/>
  <c r="G1634" i="2"/>
  <c r="A1634" i="2"/>
  <c r="H1633" i="2"/>
  <c r="G1633" i="2"/>
  <c r="A1633" i="2"/>
  <c r="H1632" i="2"/>
  <c r="G1632" i="2"/>
  <c r="A1632" i="2"/>
  <c r="H1631" i="2"/>
  <c r="G1631" i="2"/>
  <c r="A1631" i="2"/>
  <c r="H1630" i="2"/>
  <c r="G1630" i="2"/>
  <c r="A1630" i="2"/>
  <c r="H1629" i="2"/>
  <c r="G1629" i="2"/>
  <c r="A1629" i="2"/>
  <c r="H1628" i="2"/>
  <c r="G1628" i="2"/>
  <c r="A1628" i="2"/>
  <c r="H1627" i="2"/>
  <c r="G1627" i="2"/>
  <c r="A1627" i="2"/>
  <c r="H1626" i="2"/>
  <c r="G1626" i="2"/>
  <c r="A1626" i="2"/>
  <c r="H1625" i="2"/>
  <c r="G1625" i="2"/>
  <c r="A1625" i="2"/>
  <c r="H1624" i="2"/>
  <c r="G1624" i="2"/>
  <c r="A1624" i="2"/>
  <c r="H1623" i="2"/>
  <c r="G1623" i="2"/>
  <c r="A1623" i="2"/>
  <c r="H1622" i="2"/>
  <c r="G1622" i="2"/>
  <c r="A1622" i="2"/>
  <c r="H1621" i="2"/>
  <c r="G1621" i="2"/>
  <c r="A1621" i="2"/>
  <c r="H1620" i="2"/>
  <c r="G1620" i="2"/>
  <c r="A1620" i="2"/>
  <c r="H1619" i="2"/>
  <c r="G1619" i="2"/>
  <c r="A1619" i="2"/>
  <c r="H1618" i="2"/>
  <c r="G1618" i="2"/>
  <c r="A1618" i="2"/>
  <c r="H1617" i="2"/>
  <c r="G1617" i="2"/>
  <c r="A1617" i="2"/>
  <c r="H1616" i="2"/>
  <c r="G1616" i="2"/>
  <c r="A1616" i="2"/>
  <c r="H1615" i="2"/>
  <c r="G1615" i="2"/>
  <c r="A1615" i="2"/>
  <c r="H1614" i="2"/>
  <c r="G1614" i="2"/>
  <c r="A1614" i="2"/>
  <c r="H1613" i="2"/>
  <c r="G1613" i="2"/>
  <c r="A1613" i="2"/>
  <c r="H1612" i="2"/>
  <c r="G1612" i="2"/>
  <c r="A1612" i="2"/>
  <c r="H1611" i="2"/>
  <c r="G1611" i="2"/>
  <c r="A1611" i="2"/>
  <c r="H1610" i="2"/>
  <c r="G1610" i="2"/>
  <c r="A1610" i="2"/>
  <c r="H1609" i="2"/>
  <c r="G1609" i="2"/>
  <c r="A1609" i="2"/>
  <c r="H1608" i="2"/>
  <c r="G1608" i="2"/>
  <c r="A1608" i="2"/>
  <c r="H1607" i="2"/>
  <c r="G1607" i="2"/>
  <c r="A1607" i="2"/>
  <c r="H1606" i="2"/>
  <c r="G1606" i="2"/>
  <c r="A1606" i="2"/>
  <c r="H1605" i="2"/>
  <c r="G1605" i="2"/>
  <c r="A1605" i="2"/>
  <c r="H1604" i="2"/>
  <c r="G1604" i="2"/>
  <c r="A1604" i="2"/>
  <c r="H1603" i="2"/>
  <c r="G1603" i="2"/>
  <c r="A1603" i="2"/>
  <c r="H1602" i="2"/>
  <c r="G1602" i="2"/>
  <c r="A1602" i="2"/>
  <c r="H1601" i="2"/>
  <c r="G1601" i="2"/>
  <c r="A1601" i="2"/>
  <c r="H1600" i="2"/>
  <c r="G1600" i="2"/>
  <c r="A1600" i="2"/>
  <c r="H1599" i="2"/>
  <c r="G1599" i="2"/>
  <c r="A1599" i="2"/>
  <c r="H1598" i="2"/>
  <c r="G1598" i="2"/>
  <c r="A1598" i="2"/>
  <c r="H1597" i="2"/>
  <c r="G1597" i="2"/>
  <c r="A1597" i="2"/>
  <c r="H1596" i="2"/>
  <c r="G1596" i="2"/>
  <c r="A1596" i="2"/>
  <c r="H1595" i="2"/>
  <c r="G1595" i="2"/>
  <c r="A1595" i="2"/>
  <c r="H1594" i="2"/>
  <c r="G1594" i="2"/>
  <c r="A1594" i="2"/>
  <c r="H1593" i="2"/>
  <c r="G1593" i="2"/>
  <c r="A1593" i="2"/>
  <c r="H1592" i="2"/>
  <c r="G1592" i="2"/>
  <c r="A1592" i="2"/>
  <c r="H1591" i="2"/>
  <c r="G1591" i="2"/>
  <c r="A1591" i="2"/>
  <c r="H1590" i="2"/>
  <c r="G1590" i="2"/>
  <c r="A1590" i="2"/>
  <c r="H1589" i="2"/>
  <c r="G1589" i="2"/>
  <c r="A1589" i="2"/>
  <c r="H1588" i="2"/>
  <c r="G1588" i="2"/>
  <c r="A1588" i="2"/>
  <c r="H1587" i="2"/>
  <c r="G1587" i="2"/>
  <c r="A1587" i="2"/>
  <c r="H1586" i="2"/>
  <c r="G1586" i="2"/>
  <c r="A1586" i="2"/>
  <c r="H1585" i="2"/>
  <c r="G1585" i="2"/>
  <c r="A1585" i="2"/>
  <c r="H1584" i="2"/>
  <c r="G1584" i="2"/>
  <c r="A1584" i="2"/>
  <c r="H1583" i="2"/>
  <c r="G1583" i="2"/>
  <c r="A1583" i="2"/>
  <c r="H1582" i="2"/>
  <c r="G1582" i="2"/>
  <c r="A1582" i="2"/>
  <c r="H1581" i="2"/>
  <c r="G1581" i="2"/>
  <c r="A1581" i="2"/>
  <c r="H1580" i="2"/>
  <c r="G1580" i="2"/>
  <c r="A1580" i="2"/>
  <c r="H1579" i="2"/>
  <c r="G1579" i="2"/>
  <c r="A1579" i="2"/>
  <c r="H1578" i="2"/>
  <c r="G1578" i="2"/>
  <c r="A1578" i="2"/>
  <c r="H1577" i="2"/>
  <c r="G1577" i="2"/>
  <c r="A1577" i="2"/>
  <c r="H1576" i="2"/>
  <c r="G1576" i="2"/>
  <c r="A1576" i="2"/>
  <c r="H1575" i="2"/>
  <c r="G1575" i="2"/>
  <c r="A1575" i="2"/>
  <c r="H1574" i="2"/>
  <c r="G1574" i="2"/>
  <c r="A1574" i="2"/>
  <c r="H1573" i="2"/>
  <c r="G1573" i="2"/>
  <c r="A1573" i="2"/>
  <c r="H1572" i="2"/>
  <c r="G1572" i="2"/>
  <c r="A1572" i="2"/>
  <c r="H1571" i="2"/>
  <c r="G1571" i="2"/>
  <c r="A1571" i="2"/>
  <c r="H1570" i="2"/>
  <c r="G1570" i="2"/>
  <c r="A1570" i="2"/>
  <c r="H1569" i="2"/>
  <c r="G1569" i="2"/>
  <c r="A1569" i="2"/>
  <c r="H1568" i="2"/>
  <c r="G1568" i="2"/>
  <c r="A1568" i="2"/>
  <c r="H1567" i="2"/>
  <c r="G1567" i="2"/>
  <c r="A1567" i="2"/>
  <c r="H1566" i="2"/>
  <c r="G1566" i="2"/>
  <c r="A1566" i="2"/>
  <c r="H1565" i="2"/>
  <c r="G1565" i="2"/>
  <c r="A1565" i="2"/>
  <c r="H1564" i="2"/>
  <c r="G1564" i="2"/>
  <c r="A1564" i="2"/>
  <c r="H1563" i="2"/>
  <c r="G1563" i="2"/>
  <c r="A1563" i="2"/>
  <c r="H1562" i="2"/>
  <c r="G1562" i="2"/>
  <c r="A1562" i="2"/>
  <c r="H1561" i="2"/>
  <c r="G1561" i="2"/>
  <c r="A1561" i="2"/>
  <c r="H1560" i="2"/>
  <c r="G1560" i="2"/>
  <c r="A1560" i="2"/>
  <c r="H1559" i="2"/>
  <c r="G1559" i="2"/>
  <c r="A1559" i="2"/>
  <c r="H1558" i="2"/>
  <c r="G1558" i="2"/>
  <c r="A1558" i="2"/>
  <c r="H1557" i="2"/>
  <c r="G1557" i="2"/>
  <c r="A1557" i="2"/>
  <c r="H1556" i="2"/>
  <c r="G1556" i="2"/>
  <c r="A1556" i="2"/>
  <c r="H1555" i="2"/>
  <c r="G1555" i="2"/>
  <c r="A1555" i="2"/>
  <c r="H1554" i="2"/>
  <c r="G1554" i="2"/>
  <c r="A1554" i="2"/>
  <c r="H1553" i="2"/>
  <c r="G1553" i="2"/>
  <c r="A1553" i="2"/>
  <c r="H1552" i="2"/>
  <c r="G1552" i="2"/>
  <c r="A1552" i="2"/>
  <c r="H1551" i="2"/>
  <c r="G1551" i="2"/>
  <c r="A1551" i="2"/>
  <c r="H1550" i="2"/>
  <c r="G1550" i="2"/>
  <c r="A1550" i="2"/>
  <c r="H1549" i="2"/>
  <c r="G1549" i="2"/>
  <c r="A1549" i="2"/>
  <c r="H1548" i="2"/>
  <c r="G1548" i="2"/>
  <c r="A1548" i="2"/>
  <c r="H1547" i="2"/>
  <c r="G1547" i="2"/>
  <c r="A1547" i="2"/>
  <c r="H1546" i="2"/>
  <c r="G1546" i="2"/>
  <c r="A1546" i="2"/>
  <c r="H1545" i="2"/>
  <c r="G1545" i="2"/>
  <c r="A1545" i="2"/>
  <c r="H1544" i="2"/>
  <c r="G1544" i="2"/>
  <c r="A1544" i="2"/>
  <c r="H1543" i="2"/>
  <c r="G1543" i="2"/>
  <c r="A1543" i="2"/>
  <c r="H1542" i="2"/>
  <c r="G1542" i="2"/>
  <c r="A1542" i="2"/>
  <c r="H1541" i="2"/>
  <c r="G1541" i="2"/>
  <c r="A1541" i="2"/>
  <c r="H1540" i="2"/>
  <c r="G1540" i="2"/>
  <c r="A1540" i="2"/>
  <c r="H1539" i="2"/>
  <c r="G1539" i="2"/>
  <c r="A1539" i="2"/>
  <c r="H1538" i="2"/>
  <c r="G1538" i="2"/>
  <c r="A1538" i="2"/>
  <c r="H1537" i="2"/>
  <c r="G1537" i="2"/>
  <c r="A1537" i="2"/>
  <c r="H1536" i="2"/>
  <c r="G1536" i="2"/>
  <c r="A1536" i="2"/>
  <c r="H1535" i="2"/>
  <c r="G1535" i="2"/>
  <c r="A1535" i="2"/>
  <c r="H1534" i="2"/>
  <c r="G1534" i="2"/>
  <c r="A1534" i="2"/>
  <c r="H1533" i="2"/>
  <c r="G1533" i="2"/>
  <c r="A1533" i="2"/>
  <c r="H1532" i="2"/>
  <c r="G1532" i="2"/>
  <c r="A1532" i="2"/>
  <c r="H1531" i="2"/>
  <c r="G1531" i="2"/>
  <c r="A1531" i="2"/>
  <c r="H1530" i="2"/>
  <c r="G1530" i="2"/>
  <c r="A1530" i="2"/>
  <c r="H1529" i="2"/>
  <c r="G1529" i="2"/>
  <c r="A1529" i="2"/>
  <c r="H1528" i="2"/>
  <c r="G1528" i="2"/>
  <c r="A1528" i="2"/>
  <c r="H1527" i="2"/>
  <c r="G1527" i="2"/>
  <c r="A1527" i="2"/>
  <c r="H1526" i="2"/>
  <c r="G1526" i="2"/>
  <c r="A1526" i="2"/>
  <c r="H1525" i="2"/>
  <c r="G1525" i="2"/>
  <c r="A1525" i="2"/>
  <c r="H1524" i="2"/>
  <c r="G1524" i="2"/>
  <c r="A1524" i="2"/>
  <c r="H1523" i="2"/>
  <c r="G1523" i="2"/>
  <c r="A1523" i="2"/>
  <c r="H1522" i="2"/>
  <c r="G1522" i="2"/>
  <c r="A1522" i="2"/>
  <c r="H1521" i="2"/>
  <c r="G1521" i="2"/>
  <c r="A1521" i="2"/>
  <c r="H1520" i="2"/>
  <c r="G1520" i="2"/>
  <c r="A1520" i="2"/>
  <c r="H1519" i="2"/>
  <c r="G1519" i="2"/>
  <c r="A1519" i="2"/>
  <c r="H1518" i="2"/>
  <c r="G1518" i="2"/>
  <c r="A1518" i="2"/>
  <c r="H1517" i="2"/>
  <c r="G1517" i="2"/>
  <c r="A1517" i="2"/>
  <c r="H1516" i="2"/>
  <c r="G1516" i="2"/>
  <c r="A1516" i="2"/>
  <c r="H1515" i="2"/>
  <c r="G1515" i="2"/>
  <c r="A1515" i="2"/>
  <c r="H1514" i="2"/>
  <c r="G1514" i="2"/>
  <c r="A1514" i="2"/>
  <c r="H1513" i="2"/>
  <c r="G1513" i="2"/>
  <c r="A1513" i="2"/>
  <c r="H1512" i="2"/>
  <c r="G1512" i="2"/>
  <c r="A1512" i="2"/>
  <c r="H1511" i="2"/>
  <c r="G1511" i="2"/>
  <c r="A1511" i="2"/>
  <c r="H1510" i="2"/>
  <c r="G1510" i="2"/>
  <c r="A1510" i="2"/>
  <c r="H1509" i="2"/>
  <c r="G1509" i="2"/>
  <c r="A1509" i="2"/>
  <c r="H1508" i="2"/>
  <c r="G1508" i="2"/>
  <c r="A1508" i="2"/>
  <c r="H1507" i="2"/>
  <c r="G1507" i="2"/>
  <c r="A1507" i="2"/>
  <c r="H1506" i="2"/>
  <c r="G1506" i="2"/>
  <c r="A1506" i="2"/>
  <c r="H1505" i="2"/>
  <c r="G1505" i="2"/>
  <c r="A1505" i="2"/>
  <c r="H1504" i="2"/>
  <c r="G1504" i="2"/>
  <c r="A1504" i="2"/>
  <c r="H1503" i="2"/>
  <c r="G1503" i="2"/>
  <c r="A1503" i="2"/>
  <c r="H1502" i="2"/>
  <c r="G1502" i="2"/>
  <c r="A1502" i="2"/>
  <c r="H1501" i="2"/>
  <c r="G1501" i="2"/>
  <c r="A1501" i="2"/>
  <c r="H1500" i="2"/>
  <c r="G1500" i="2"/>
  <c r="A1500" i="2"/>
  <c r="H1499" i="2"/>
  <c r="G1499" i="2"/>
  <c r="A1499" i="2"/>
  <c r="H1498" i="2"/>
  <c r="G1498" i="2"/>
  <c r="A1498" i="2"/>
  <c r="H1497" i="2"/>
  <c r="G1497" i="2"/>
  <c r="A1497" i="2"/>
  <c r="H1496" i="2"/>
  <c r="G1496" i="2"/>
  <c r="A1496" i="2"/>
  <c r="H1495" i="2"/>
  <c r="G1495" i="2"/>
  <c r="A1495" i="2"/>
  <c r="H1494" i="2"/>
  <c r="G1494" i="2"/>
  <c r="A1494" i="2"/>
  <c r="H1493" i="2"/>
  <c r="G1493" i="2"/>
  <c r="A1493" i="2"/>
  <c r="H1492" i="2"/>
  <c r="G1492" i="2"/>
  <c r="A1492" i="2"/>
  <c r="H1491" i="2"/>
  <c r="G1491" i="2"/>
  <c r="A1491" i="2"/>
  <c r="H1490" i="2"/>
  <c r="G1490" i="2"/>
  <c r="A1490" i="2"/>
  <c r="H1489" i="2"/>
  <c r="G1489" i="2"/>
  <c r="A1489" i="2"/>
  <c r="H1488" i="2"/>
  <c r="G1488" i="2"/>
  <c r="A1488" i="2"/>
  <c r="H1487" i="2"/>
  <c r="G1487" i="2"/>
  <c r="A1487" i="2"/>
  <c r="H1486" i="2"/>
  <c r="G1486" i="2"/>
  <c r="A1486" i="2"/>
  <c r="H1485" i="2"/>
  <c r="G1485" i="2"/>
  <c r="A1485" i="2"/>
  <c r="H1484" i="2"/>
  <c r="G1484" i="2"/>
  <c r="A1484" i="2"/>
  <c r="H1483" i="2"/>
  <c r="G1483" i="2"/>
  <c r="A1483" i="2"/>
  <c r="H1482" i="2"/>
  <c r="G1482" i="2"/>
  <c r="A1482" i="2"/>
  <c r="H1481" i="2"/>
  <c r="G1481" i="2"/>
  <c r="A1481" i="2"/>
  <c r="H1480" i="2"/>
  <c r="G1480" i="2"/>
  <c r="A1480" i="2"/>
  <c r="H1479" i="2"/>
  <c r="G1479" i="2"/>
  <c r="A1479" i="2"/>
  <c r="H1478" i="2"/>
  <c r="G1478" i="2"/>
  <c r="A1478" i="2"/>
  <c r="H1477" i="2"/>
  <c r="G1477" i="2"/>
  <c r="A1477" i="2"/>
  <c r="H1476" i="2"/>
  <c r="G1476" i="2"/>
  <c r="A1476" i="2"/>
  <c r="H1475" i="2"/>
  <c r="G1475" i="2"/>
  <c r="A1475" i="2"/>
  <c r="H1474" i="2"/>
  <c r="G1474" i="2"/>
  <c r="A1474" i="2"/>
  <c r="H1473" i="2"/>
  <c r="G1473" i="2"/>
  <c r="A1473" i="2"/>
  <c r="H1472" i="2"/>
  <c r="G1472" i="2"/>
  <c r="A1472" i="2"/>
  <c r="H1471" i="2"/>
  <c r="G1471" i="2"/>
  <c r="A1471" i="2"/>
  <c r="H1470" i="2"/>
  <c r="G1470" i="2"/>
  <c r="A1470" i="2"/>
  <c r="H1469" i="2"/>
  <c r="G1469" i="2"/>
  <c r="A1469" i="2"/>
  <c r="H1468" i="2"/>
  <c r="G1468" i="2"/>
  <c r="A1468" i="2"/>
  <c r="H1467" i="2"/>
  <c r="G1467" i="2"/>
  <c r="A1467" i="2"/>
  <c r="H1466" i="2"/>
  <c r="G1466" i="2"/>
  <c r="A1466" i="2"/>
  <c r="H1465" i="2"/>
  <c r="G1465" i="2"/>
  <c r="A1465" i="2"/>
  <c r="H1464" i="2"/>
  <c r="G1464" i="2"/>
  <c r="A1464" i="2"/>
  <c r="H1463" i="2"/>
  <c r="G1463" i="2"/>
  <c r="A1463" i="2"/>
  <c r="H1462" i="2"/>
  <c r="G1462" i="2"/>
  <c r="A1462" i="2"/>
  <c r="H1461" i="2"/>
  <c r="G1461" i="2"/>
  <c r="A1461" i="2"/>
  <c r="H1460" i="2"/>
  <c r="G1460" i="2"/>
  <c r="A1460" i="2"/>
  <c r="H1459" i="2"/>
  <c r="G1459" i="2"/>
  <c r="A1459" i="2"/>
  <c r="H1458" i="2"/>
  <c r="G1458" i="2"/>
  <c r="A1458" i="2"/>
  <c r="H1457" i="2"/>
  <c r="G1457" i="2"/>
  <c r="A1457" i="2"/>
  <c r="H1456" i="2"/>
  <c r="G1456" i="2"/>
  <c r="A1456" i="2"/>
  <c r="H1455" i="2"/>
  <c r="G1455" i="2"/>
  <c r="A1455" i="2"/>
  <c r="H1454" i="2"/>
  <c r="G1454" i="2"/>
  <c r="A1454" i="2"/>
  <c r="H1453" i="2"/>
  <c r="G1453" i="2"/>
  <c r="A1453" i="2"/>
  <c r="H1452" i="2"/>
  <c r="G1452" i="2"/>
  <c r="A1452" i="2"/>
  <c r="H1451" i="2"/>
  <c r="G1451" i="2"/>
  <c r="A1451" i="2"/>
  <c r="H1450" i="2"/>
  <c r="G1450" i="2"/>
  <c r="A1450" i="2"/>
  <c r="H1449" i="2"/>
  <c r="G1449" i="2"/>
  <c r="A1449" i="2"/>
  <c r="H1448" i="2"/>
  <c r="G1448" i="2"/>
  <c r="A1448" i="2"/>
  <c r="H1447" i="2"/>
  <c r="G1447" i="2"/>
  <c r="A1447" i="2"/>
  <c r="H1446" i="2"/>
  <c r="G1446" i="2"/>
  <c r="A1446" i="2"/>
  <c r="H1445" i="2"/>
  <c r="G1445" i="2"/>
  <c r="A1445" i="2"/>
  <c r="H1444" i="2"/>
  <c r="G1444" i="2"/>
  <c r="A1444" i="2"/>
  <c r="H1443" i="2"/>
  <c r="G1443" i="2"/>
  <c r="A1443" i="2"/>
  <c r="H1442" i="2"/>
  <c r="G1442" i="2"/>
  <c r="A1442" i="2"/>
  <c r="H1441" i="2"/>
  <c r="G1441" i="2"/>
  <c r="A1441" i="2"/>
  <c r="H1440" i="2"/>
  <c r="G1440" i="2"/>
  <c r="A1440" i="2"/>
  <c r="H1439" i="2"/>
  <c r="G1439" i="2"/>
  <c r="A1439" i="2"/>
  <c r="H1438" i="2"/>
  <c r="G1438" i="2"/>
  <c r="A1438" i="2"/>
  <c r="H1437" i="2"/>
  <c r="G1437" i="2"/>
  <c r="A1437" i="2"/>
  <c r="H1436" i="2"/>
  <c r="G1436" i="2"/>
  <c r="A1436" i="2"/>
  <c r="H1435" i="2"/>
  <c r="G1435" i="2"/>
  <c r="A1435" i="2"/>
  <c r="H1434" i="2"/>
  <c r="G1434" i="2"/>
  <c r="A1434" i="2"/>
  <c r="H1433" i="2"/>
  <c r="G1433" i="2"/>
  <c r="A1433" i="2"/>
  <c r="H1432" i="2"/>
  <c r="G1432" i="2"/>
  <c r="A1432" i="2"/>
  <c r="H1431" i="2"/>
  <c r="G1431" i="2"/>
  <c r="A1431" i="2"/>
  <c r="H1430" i="2"/>
  <c r="G1430" i="2"/>
  <c r="A1430" i="2"/>
  <c r="H1429" i="2"/>
  <c r="G1429" i="2"/>
  <c r="A1429" i="2"/>
  <c r="H1428" i="2"/>
  <c r="G1428" i="2"/>
  <c r="A1428" i="2"/>
  <c r="H1427" i="2"/>
  <c r="G1427" i="2"/>
  <c r="A1427" i="2"/>
  <c r="H1426" i="2"/>
  <c r="G1426" i="2"/>
  <c r="A1426" i="2"/>
  <c r="H1425" i="2"/>
  <c r="G1425" i="2"/>
  <c r="A1425" i="2"/>
  <c r="H1424" i="2"/>
  <c r="G1424" i="2"/>
  <c r="A1424" i="2"/>
  <c r="H1423" i="2"/>
  <c r="G1423" i="2"/>
  <c r="A1423" i="2"/>
  <c r="H1422" i="2"/>
  <c r="G1422" i="2"/>
  <c r="A1422" i="2"/>
  <c r="H1421" i="2"/>
  <c r="G1421" i="2"/>
  <c r="A1421" i="2"/>
  <c r="H1420" i="2"/>
  <c r="G1420" i="2"/>
  <c r="A1420" i="2"/>
  <c r="H1419" i="2"/>
  <c r="G1419" i="2"/>
  <c r="A1419" i="2"/>
  <c r="H1418" i="2"/>
  <c r="G1418" i="2"/>
  <c r="A1418" i="2"/>
  <c r="H1417" i="2"/>
  <c r="G1417" i="2"/>
  <c r="A1417" i="2"/>
  <c r="H1416" i="2"/>
  <c r="G1416" i="2"/>
  <c r="A1416" i="2"/>
  <c r="H1415" i="2"/>
  <c r="G1415" i="2"/>
  <c r="A1415" i="2"/>
  <c r="H1414" i="2"/>
  <c r="G1414" i="2"/>
  <c r="A1414" i="2"/>
  <c r="H1413" i="2"/>
  <c r="G1413" i="2"/>
  <c r="A1413" i="2"/>
  <c r="H1412" i="2"/>
  <c r="G1412" i="2"/>
  <c r="A1412" i="2"/>
  <c r="H1411" i="2"/>
  <c r="G1411" i="2"/>
  <c r="A1411" i="2"/>
  <c r="H1410" i="2"/>
  <c r="G1410" i="2"/>
  <c r="A1410" i="2"/>
  <c r="H1409" i="2"/>
  <c r="G1409" i="2"/>
  <c r="A1409" i="2"/>
  <c r="H1408" i="2"/>
  <c r="G1408" i="2"/>
  <c r="A1408" i="2"/>
  <c r="H1407" i="2"/>
  <c r="G1407" i="2"/>
  <c r="A1407" i="2"/>
  <c r="H1406" i="2"/>
  <c r="G1406" i="2"/>
  <c r="A1406" i="2"/>
  <c r="H1405" i="2"/>
  <c r="G1405" i="2"/>
  <c r="A1405" i="2"/>
  <c r="H1404" i="2"/>
  <c r="G1404" i="2"/>
  <c r="A1404" i="2"/>
  <c r="H1403" i="2"/>
  <c r="G1403" i="2"/>
  <c r="A1403" i="2"/>
  <c r="H1402" i="2"/>
  <c r="G1402" i="2"/>
  <c r="A1402" i="2"/>
  <c r="H1401" i="2"/>
  <c r="G1401" i="2"/>
  <c r="A1401" i="2"/>
  <c r="H1400" i="2"/>
  <c r="G1400" i="2"/>
  <c r="A1400" i="2"/>
  <c r="H1399" i="2"/>
  <c r="G1399" i="2"/>
  <c r="A1399" i="2"/>
  <c r="H1398" i="2"/>
  <c r="G1398" i="2"/>
  <c r="A1398" i="2"/>
  <c r="H1397" i="2"/>
  <c r="G1397" i="2"/>
  <c r="A1397" i="2"/>
  <c r="H1396" i="2"/>
  <c r="G1396" i="2"/>
  <c r="A1396" i="2"/>
  <c r="H1395" i="2"/>
  <c r="G1395" i="2"/>
  <c r="A1395" i="2"/>
  <c r="H1394" i="2"/>
  <c r="G1394" i="2"/>
  <c r="A1394" i="2"/>
  <c r="H1393" i="2"/>
  <c r="G1393" i="2"/>
  <c r="A1393" i="2"/>
  <c r="H1392" i="2"/>
  <c r="G1392" i="2"/>
  <c r="A1392" i="2"/>
  <c r="H1391" i="2"/>
  <c r="G1391" i="2"/>
  <c r="A1391" i="2"/>
  <c r="H1390" i="2"/>
  <c r="G1390" i="2"/>
  <c r="A1390" i="2"/>
  <c r="H1389" i="2"/>
  <c r="G1389" i="2"/>
  <c r="A1389" i="2"/>
  <c r="H1388" i="2"/>
  <c r="G1388" i="2"/>
  <c r="A1388" i="2"/>
  <c r="H1387" i="2"/>
  <c r="G1387" i="2"/>
  <c r="A1387" i="2"/>
  <c r="H1386" i="2"/>
  <c r="G1386" i="2"/>
  <c r="A1386" i="2"/>
  <c r="H1385" i="2"/>
  <c r="G1385" i="2"/>
  <c r="A1385" i="2"/>
  <c r="H1384" i="2"/>
  <c r="G1384" i="2"/>
  <c r="A1384" i="2"/>
  <c r="H1383" i="2"/>
  <c r="G1383" i="2"/>
  <c r="A1383" i="2"/>
  <c r="H1382" i="2"/>
  <c r="G1382" i="2"/>
  <c r="A1382" i="2"/>
  <c r="H1381" i="2"/>
  <c r="G1381" i="2"/>
  <c r="A1381" i="2"/>
  <c r="H1380" i="2"/>
  <c r="G1380" i="2"/>
  <c r="A1380" i="2"/>
  <c r="H1379" i="2"/>
  <c r="G1379" i="2"/>
  <c r="A1379" i="2"/>
  <c r="H1378" i="2"/>
  <c r="G1378" i="2"/>
  <c r="A1378" i="2"/>
  <c r="H1377" i="2"/>
  <c r="G1377" i="2"/>
  <c r="A1377" i="2"/>
  <c r="H1376" i="2"/>
  <c r="G1376" i="2"/>
  <c r="A1376" i="2"/>
  <c r="H1375" i="2"/>
  <c r="G1375" i="2"/>
  <c r="A1375" i="2"/>
  <c r="H1374" i="2"/>
  <c r="G1374" i="2"/>
  <c r="A1374" i="2"/>
  <c r="H1373" i="2"/>
  <c r="G1373" i="2"/>
  <c r="A1373" i="2"/>
  <c r="H1372" i="2"/>
  <c r="G1372" i="2"/>
  <c r="A1372" i="2"/>
  <c r="H1371" i="2"/>
  <c r="G1371" i="2"/>
  <c r="A1371" i="2"/>
  <c r="H1370" i="2"/>
  <c r="G1370" i="2"/>
  <c r="A1370" i="2"/>
  <c r="H1369" i="2"/>
  <c r="G1369" i="2"/>
  <c r="A1369" i="2"/>
  <c r="H1368" i="2"/>
  <c r="G1368" i="2"/>
  <c r="A1368" i="2"/>
  <c r="H1367" i="2"/>
  <c r="G1367" i="2"/>
  <c r="A1367" i="2"/>
  <c r="H1366" i="2"/>
  <c r="G1366" i="2"/>
  <c r="A1366" i="2"/>
  <c r="H1365" i="2"/>
  <c r="G1365" i="2"/>
  <c r="A1365" i="2"/>
  <c r="H1364" i="2"/>
  <c r="G1364" i="2"/>
  <c r="A1364" i="2"/>
  <c r="H1363" i="2"/>
  <c r="G1363" i="2"/>
  <c r="A1363" i="2"/>
  <c r="H1362" i="2"/>
  <c r="G1362" i="2"/>
  <c r="A1362" i="2"/>
  <c r="H1361" i="2"/>
  <c r="G1361" i="2"/>
  <c r="A1361" i="2"/>
  <c r="H1360" i="2"/>
  <c r="G1360" i="2"/>
  <c r="A1360" i="2"/>
  <c r="H1359" i="2"/>
  <c r="G1359" i="2"/>
  <c r="A1359" i="2"/>
  <c r="H1358" i="2"/>
  <c r="G1358" i="2"/>
  <c r="A1358" i="2"/>
  <c r="H1357" i="2"/>
  <c r="G1357" i="2"/>
  <c r="A1357" i="2"/>
  <c r="H1356" i="2"/>
  <c r="G1356" i="2"/>
  <c r="A1356" i="2"/>
  <c r="H1355" i="2"/>
  <c r="G1355" i="2"/>
  <c r="A1355" i="2"/>
  <c r="H1354" i="2"/>
  <c r="G1354" i="2"/>
  <c r="A1354" i="2"/>
  <c r="H1353" i="2"/>
  <c r="G1353" i="2"/>
  <c r="A1353" i="2"/>
  <c r="H1352" i="2"/>
  <c r="G1352" i="2"/>
  <c r="A1352" i="2"/>
  <c r="H1351" i="2"/>
  <c r="G1351" i="2"/>
  <c r="A1351" i="2"/>
  <c r="H1350" i="2"/>
  <c r="G1350" i="2"/>
  <c r="A1350" i="2"/>
  <c r="H1349" i="2"/>
  <c r="G1349" i="2"/>
  <c r="A1349" i="2"/>
  <c r="H1348" i="2"/>
  <c r="G1348" i="2"/>
  <c r="A1348" i="2"/>
  <c r="H1347" i="2"/>
  <c r="G1347" i="2"/>
  <c r="A1347" i="2"/>
  <c r="H1346" i="2"/>
  <c r="G1346" i="2"/>
  <c r="A1346" i="2"/>
  <c r="H1345" i="2"/>
  <c r="G1345" i="2"/>
  <c r="A1345" i="2"/>
  <c r="H1344" i="2"/>
  <c r="G1344" i="2"/>
  <c r="A1344" i="2"/>
  <c r="H1343" i="2"/>
  <c r="G1343" i="2"/>
  <c r="A1343" i="2"/>
  <c r="H1342" i="2"/>
  <c r="G1342" i="2"/>
  <c r="A1342" i="2"/>
  <c r="H1341" i="2"/>
  <c r="G1341" i="2"/>
  <c r="A1341" i="2"/>
  <c r="H1340" i="2"/>
  <c r="G1340" i="2"/>
  <c r="A1340" i="2"/>
  <c r="H1339" i="2"/>
  <c r="G1339" i="2"/>
  <c r="A1339" i="2"/>
  <c r="H1338" i="2"/>
  <c r="G1338" i="2"/>
  <c r="A1338" i="2"/>
  <c r="H1337" i="2"/>
  <c r="G1337" i="2"/>
  <c r="A1337" i="2"/>
  <c r="H1336" i="2"/>
  <c r="G1336" i="2"/>
  <c r="A1336" i="2"/>
  <c r="H1335" i="2"/>
  <c r="G1335" i="2"/>
  <c r="A1335" i="2"/>
  <c r="H1334" i="2"/>
  <c r="G1334" i="2"/>
  <c r="A1334" i="2"/>
  <c r="H1333" i="2"/>
  <c r="G1333" i="2"/>
  <c r="A1333" i="2"/>
  <c r="H1332" i="2"/>
  <c r="G1332" i="2"/>
  <c r="A1332" i="2"/>
  <c r="H1331" i="2"/>
  <c r="G1331" i="2"/>
  <c r="A1331" i="2"/>
  <c r="H1330" i="2"/>
  <c r="G1330" i="2"/>
  <c r="A1330" i="2"/>
  <c r="H1329" i="2"/>
  <c r="G1329" i="2"/>
  <c r="A1329" i="2"/>
  <c r="H1328" i="2"/>
  <c r="G1328" i="2"/>
  <c r="A1328" i="2"/>
  <c r="H1327" i="2"/>
  <c r="G1327" i="2"/>
  <c r="A1327" i="2"/>
  <c r="H1326" i="2"/>
  <c r="G1326" i="2"/>
  <c r="A1326" i="2"/>
  <c r="H1325" i="2"/>
  <c r="G1325" i="2"/>
  <c r="A1325" i="2"/>
  <c r="H1324" i="2"/>
  <c r="G1324" i="2"/>
  <c r="A1324" i="2"/>
  <c r="H1323" i="2"/>
  <c r="G1323" i="2"/>
  <c r="A1323" i="2"/>
  <c r="H1322" i="2"/>
  <c r="G1322" i="2"/>
  <c r="A1322" i="2"/>
  <c r="H1321" i="2"/>
  <c r="G1321" i="2"/>
  <c r="A1321" i="2"/>
  <c r="H1320" i="2"/>
  <c r="G1320" i="2"/>
  <c r="A1320" i="2"/>
  <c r="H1319" i="2"/>
  <c r="G1319" i="2"/>
  <c r="A1319" i="2"/>
  <c r="H1318" i="2"/>
  <c r="G1318" i="2"/>
  <c r="A1318" i="2"/>
  <c r="H1317" i="2"/>
  <c r="G1317" i="2"/>
  <c r="A1317" i="2"/>
  <c r="H1316" i="2"/>
  <c r="G1316" i="2"/>
  <c r="A1316" i="2"/>
  <c r="H1315" i="2"/>
  <c r="G1315" i="2"/>
  <c r="A1315" i="2"/>
  <c r="H1314" i="2"/>
  <c r="G1314" i="2"/>
  <c r="A1314" i="2"/>
  <c r="H1313" i="2"/>
  <c r="G1313" i="2"/>
  <c r="A1313" i="2"/>
  <c r="H1312" i="2"/>
  <c r="G1312" i="2"/>
  <c r="A1312" i="2"/>
  <c r="H1311" i="2"/>
  <c r="G1311" i="2"/>
  <c r="A1311" i="2"/>
  <c r="H1310" i="2"/>
  <c r="G1310" i="2"/>
  <c r="A1310" i="2"/>
  <c r="H1309" i="2"/>
  <c r="G1309" i="2"/>
  <c r="A1309" i="2"/>
  <c r="H1308" i="2"/>
  <c r="G1308" i="2"/>
  <c r="A1308" i="2"/>
  <c r="H1307" i="2"/>
  <c r="G1307" i="2"/>
  <c r="A1307" i="2"/>
  <c r="H1306" i="2"/>
  <c r="G1306" i="2"/>
  <c r="A1306" i="2"/>
  <c r="H1305" i="2"/>
  <c r="G1305" i="2"/>
  <c r="A1305" i="2"/>
  <c r="H1304" i="2"/>
  <c r="G1304" i="2"/>
  <c r="A1304" i="2"/>
  <c r="H1303" i="2"/>
  <c r="G1303" i="2"/>
  <c r="A1303" i="2"/>
  <c r="H1302" i="2"/>
  <c r="G1302" i="2"/>
  <c r="A1302" i="2"/>
  <c r="H1301" i="2"/>
  <c r="G1301" i="2"/>
  <c r="A1301" i="2"/>
  <c r="H1300" i="2"/>
  <c r="G1300" i="2"/>
  <c r="A1300" i="2"/>
  <c r="H1299" i="2"/>
  <c r="G1299" i="2"/>
  <c r="A1299" i="2"/>
  <c r="H1298" i="2"/>
  <c r="G1298" i="2"/>
  <c r="A1298" i="2"/>
  <c r="H1297" i="2"/>
  <c r="G1297" i="2"/>
  <c r="A1297" i="2"/>
  <c r="H1296" i="2"/>
  <c r="G1296" i="2"/>
  <c r="A1296" i="2"/>
  <c r="H1295" i="2"/>
  <c r="G1295" i="2"/>
  <c r="A1295" i="2"/>
  <c r="H1294" i="2"/>
  <c r="G1294" i="2"/>
  <c r="A1294" i="2"/>
  <c r="H1293" i="2"/>
  <c r="G1293" i="2"/>
  <c r="A1293" i="2"/>
  <c r="H1292" i="2"/>
  <c r="G1292" i="2"/>
  <c r="A1292" i="2"/>
  <c r="H1291" i="2"/>
  <c r="G1291" i="2"/>
  <c r="A1291" i="2"/>
  <c r="H1290" i="2"/>
  <c r="G1290" i="2"/>
  <c r="A1290" i="2"/>
  <c r="H1289" i="2"/>
  <c r="G1289" i="2"/>
  <c r="A1289" i="2"/>
  <c r="H1288" i="2"/>
  <c r="G1288" i="2"/>
  <c r="A1288" i="2"/>
  <c r="H1287" i="2"/>
  <c r="G1287" i="2"/>
  <c r="A1287" i="2"/>
  <c r="H1286" i="2"/>
  <c r="G1286" i="2"/>
  <c r="A1286" i="2"/>
  <c r="H1285" i="2"/>
  <c r="G1285" i="2"/>
  <c r="A1285" i="2"/>
  <c r="H1284" i="2"/>
  <c r="G1284" i="2"/>
  <c r="A1284" i="2"/>
  <c r="H1283" i="2"/>
  <c r="G1283" i="2"/>
  <c r="A1283" i="2"/>
  <c r="H1282" i="2"/>
  <c r="G1282" i="2"/>
  <c r="A1282" i="2"/>
  <c r="H1281" i="2"/>
  <c r="G1281" i="2"/>
  <c r="A1281" i="2"/>
  <c r="H1280" i="2"/>
  <c r="G1280" i="2"/>
  <c r="A1280" i="2"/>
  <c r="H1279" i="2"/>
  <c r="G1279" i="2"/>
  <c r="A1279" i="2"/>
  <c r="H1278" i="2"/>
  <c r="G1278" i="2"/>
  <c r="A1278" i="2"/>
  <c r="H1277" i="2"/>
  <c r="G1277" i="2"/>
  <c r="A1277" i="2"/>
  <c r="H1276" i="2"/>
  <c r="G1276" i="2"/>
  <c r="A1276" i="2"/>
  <c r="H1275" i="2"/>
  <c r="G1275" i="2"/>
  <c r="A1275" i="2"/>
  <c r="H1274" i="2"/>
  <c r="G1274" i="2"/>
  <c r="A1274" i="2"/>
  <c r="H1273" i="2"/>
  <c r="G1273" i="2"/>
  <c r="A1273" i="2"/>
  <c r="H1272" i="2"/>
  <c r="G1272" i="2"/>
  <c r="A1272" i="2"/>
  <c r="H1271" i="2"/>
  <c r="G1271" i="2"/>
  <c r="A1271" i="2"/>
  <c r="H1270" i="2"/>
  <c r="G1270" i="2"/>
  <c r="A1270" i="2"/>
  <c r="H1269" i="2"/>
  <c r="G1269" i="2"/>
  <c r="A1269" i="2"/>
  <c r="H1268" i="2"/>
  <c r="G1268" i="2"/>
  <c r="A1268" i="2"/>
  <c r="H1267" i="2"/>
  <c r="G1267" i="2"/>
  <c r="A1267" i="2"/>
  <c r="H1266" i="2"/>
  <c r="G1266" i="2"/>
  <c r="A1266" i="2"/>
  <c r="H1265" i="2"/>
  <c r="G1265" i="2"/>
  <c r="A1265" i="2"/>
  <c r="H1264" i="2"/>
  <c r="G1264" i="2"/>
  <c r="A1264" i="2"/>
  <c r="H1263" i="2"/>
  <c r="G1263" i="2"/>
  <c r="A1263" i="2"/>
  <c r="H1262" i="2"/>
  <c r="G1262" i="2"/>
  <c r="A1262" i="2"/>
  <c r="H1261" i="2"/>
  <c r="G1261" i="2"/>
  <c r="A1261" i="2"/>
  <c r="H1260" i="2"/>
  <c r="G1260" i="2"/>
  <c r="A1260" i="2"/>
  <c r="H1259" i="2"/>
  <c r="G1259" i="2"/>
  <c r="A1259" i="2"/>
  <c r="H1258" i="2"/>
  <c r="G1258" i="2"/>
  <c r="A1258" i="2"/>
  <c r="H1257" i="2"/>
  <c r="G1257" i="2"/>
  <c r="A1257" i="2"/>
  <c r="H1256" i="2"/>
  <c r="G1256" i="2"/>
  <c r="A1256" i="2"/>
  <c r="H1255" i="2"/>
  <c r="G1255" i="2"/>
  <c r="A1255" i="2"/>
  <c r="H1254" i="2"/>
  <c r="G1254" i="2"/>
  <c r="A1254" i="2"/>
  <c r="H1253" i="2"/>
  <c r="G1253" i="2"/>
  <c r="A1253" i="2"/>
  <c r="H1252" i="2"/>
  <c r="G1252" i="2"/>
  <c r="A1252" i="2"/>
  <c r="H1251" i="2"/>
  <c r="G1251" i="2"/>
  <c r="A1251" i="2"/>
  <c r="H1250" i="2"/>
  <c r="G1250" i="2"/>
  <c r="A1250" i="2"/>
  <c r="H1249" i="2"/>
  <c r="G1249" i="2"/>
  <c r="A1249" i="2"/>
  <c r="H1248" i="2"/>
  <c r="G1248" i="2"/>
  <c r="A1248" i="2"/>
  <c r="H1247" i="2"/>
  <c r="G1247" i="2"/>
  <c r="A1247" i="2"/>
  <c r="H1246" i="2"/>
  <c r="G1246" i="2"/>
  <c r="A1246" i="2"/>
  <c r="H1245" i="2"/>
  <c r="G1245" i="2"/>
  <c r="A1245" i="2"/>
  <c r="H1244" i="2"/>
  <c r="G1244" i="2"/>
  <c r="A1244" i="2"/>
  <c r="H1243" i="2"/>
  <c r="G1243" i="2"/>
  <c r="A1243" i="2"/>
  <c r="H1242" i="2"/>
  <c r="G1242" i="2"/>
  <c r="A1242" i="2"/>
  <c r="H1241" i="2"/>
  <c r="G1241" i="2"/>
  <c r="A1241" i="2"/>
  <c r="H1240" i="2"/>
  <c r="G1240" i="2"/>
  <c r="A1240" i="2"/>
  <c r="H1239" i="2"/>
  <c r="G1239" i="2"/>
  <c r="A1239" i="2"/>
  <c r="H1238" i="2"/>
  <c r="G1238" i="2"/>
  <c r="A1238" i="2"/>
  <c r="H1237" i="2"/>
  <c r="G1237" i="2"/>
  <c r="A1237" i="2"/>
  <c r="H1236" i="2"/>
  <c r="G1236" i="2"/>
  <c r="A1236" i="2"/>
  <c r="H1235" i="2"/>
  <c r="G1235" i="2"/>
  <c r="A1235" i="2"/>
  <c r="H1234" i="2"/>
  <c r="G1234" i="2"/>
  <c r="A1234" i="2"/>
  <c r="H1233" i="2"/>
  <c r="G1233" i="2"/>
  <c r="A1233" i="2"/>
  <c r="H1232" i="2"/>
  <c r="G1232" i="2"/>
  <c r="A1232" i="2"/>
  <c r="H1231" i="2"/>
  <c r="G1231" i="2"/>
  <c r="A1231" i="2"/>
  <c r="H1230" i="2"/>
  <c r="G1230" i="2"/>
  <c r="A1230" i="2"/>
  <c r="H1229" i="2"/>
  <c r="G1229" i="2"/>
  <c r="A1229" i="2"/>
  <c r="H1228" i="2"/>
  <c r="G1228" i="2"/>
  <c r="A1228" i="2"/>
  <c r="H1227" i="2"/>
  <c r="G1227" i="2"/>
  <c r="A1227" i="2"/>
  <c r="H1226" i="2"/>
  <c r="G1226" i="2"/>
  <c r="A1226" i="2"/>
  <c r="H1225" i="2"/>
  <c r="G1225" i="2"/>
  <c r="A1225" i="2"/>
  <c r="H1224" i="2"/>
  <c r="G1224" i="2"/>
  <c r="A1224" i="2"/>
  <c r="H1223" i="2"/>
  <c r="G1223" i="2"/>
  <c r="A1223" i="2"/>
  <c r="H1222" i="2"/>
  <c r="G1222" i="2"/>
  <c r="A1222" i="2"/>
  <c r="H1221" i="2"/>
  <c r="G1221" i="2"/>
  <c r="A1221" i="2"/>
  <c r="H1220" i="2"/>
  <c r="G1220" i="2"/>
  <c r="A1220" i="2"/>
  <c r="H1219" i="2"/>
  <c r="G1219" i="2"/>
  <c r="A1219" i="2"/>
  <c r="H1218" i="2"/>
  <c r="G1218" i="2"/>
  <c r="A1218" i="2"/>
  <c r="H1217" i="2"/>
  <c r="G1217" i="2"/>
  <c r="A1217" i="2"/>
  <c r="H1216" i="2"/>
  <c r="G1216" i="2"/>
  <c r="A1216" i="2"/>
  <c r="H1215" i="2"/>
  <c r="G1215" i="2"/>
  <c r="A1215" i="2"/>
  <c r="H1214" i="2"/>
  <c r="G1214" i="2"/>
  <c r="A1214" i="2"/>
  <c r="H1213" i="2"/>
  <c r="G1213" i="2"/>
  <c r="A1213" i="2"/>
  <c r="H1212" i="2"/>
  <c r="G1212" i="2"/>
  <c r="A1212" i="2"/>
  <c r="H1211" i="2"/>
  <c r="G1211" i="2"/>
  <c r="A1211" i="2"/>
  <c r="H1210" i="2"/>
  <c r="G1210" i="2"/>
  <c r="A1210" i="2"/>
  <c r="H1209" i="2"/>
  <c r="G1209" i="2"/>
  <c r="A1209" i="2"/>
  <c r="H1208" i="2"/>
  <c r="G1208" i="2"/>
  <c r="A1208" i="2"/>
  <c r="H1207" i="2"/>
  <c r="G1207" i="2"/>
  <c r="A1207" i="2"/>
  <c r="H1206" i="2"/>
  <c r="G1206" i="2"/>
  <c r="A1206" i="2"/>
  <c r="H1205" i="2"/>
  <c r="G1205" i="2"/>
  <c r="A1205" i="2"/>
  <c r="H1204" i="2"/>
  <c r="G1204" i="2"/>
  <c r="A1204" i="2"/>
  <c r="H1203" i="2"/>
  <c r="G1203" i="2"/>
  <c r="A1203" i="2"/>
  <c r="H1202" i="2"/>
  <c r="G1202" i="2"/>
  <c r="A1202" i="2"/>
  <c r="H1201" i="2"/>
  <c r="G1201" i="2"/>
  <c r="A1201" i="2"/>
  <c r="H1200" i="2"/>
  <c r="G1200" i="2"/>
  <c r="A1200" i="2"/>
  <c r="H1199" i="2"/>
  <c r="G1199" i="2"/>
  <c r="A1199" i="2"/>
  <c r="H1198" i="2"/>
  <c r="G1198" i="2"/>
  <c r="A1198" i="2"/>
  <c r="H1197" i="2"/>
  <c r="G1197" i="2"/>
  <c r="A1197" i="2"/>
  <c r="H1196" i="2"/>
  <c r="G1196" i="2"/>
  <c r="A1196" i="2"/>
  <c r="H1195" i="2"/>
  <c r="G1195" i="2"/>
  <c r="A1195" i="2"/>
  <c r="H1194" i="2"/>
  <c r="G1194" i="2"/>
  <c r="A1194" i="2"/>
  <c r="H1193" i="2"/>
  <c r="G1193" i="2"/>
  <c r="A1193" i="2"/>
  <c r="H1192" i="2"/>
  <c r="G1192" i="2"/>
  <c r="A1192" i="2"/>
  <c r="H1191" i="2"/>
  <c r="G1191" i="2"/>
  <c r="A1191" i="2"/>
  <c r="H1190" i="2"/>
  <c r="G1190" i="2"/>
  <c r="A1190" i="2"/>
  <c r="H1189" i="2"/>
  <c r="G1189" i="2"/>
  <c r="A1189" i="2"/>
  <c r="H1188" i="2"/>
  <c r="G1188" i="2"/>
  <c r="A1188" i="2"/>
  <c r="H1187" i="2"/>
  <c r="G1187" i="2"/>
  <c r="A1187" i="2"/>
  <c r="H1186" i="2"/>
  <c r="G1186" i="2"/>
  <c r="A1186" i="2"/>
  <c r="H1185" i="2"/>
  <c r="G1185" i="2"/>
  <c r="A1185" i="2"/>
  <c r="H1184" i="2"/>
  <c r="G1184" i="2"/>
  <c r="A1184" i="2"/>
  <c r="H1183" i="2"/>
  <c r="G1183" i="2"/>
  <c r="A1183" i="2"/>
  <c r="H1182" i="2"/>
  <c r="G1182" i="2"/>
  <c r="A1182" i="2"/>
  <c r="H1181" i="2"/>
  <c r="G1181" i="2"/>
  <c r="A1181" i="2"/>
  <c r="H1180" i="2"/>
  <c r="G1180" i="2"/>
  <c r="A1180" i="2"/>
  <c r="H1179" i="2"/>
  <c r="G1179" i="2"/>
  <c r="A1179" i="2"/>
  <c r="H1178" i="2"/>
  <c r="G1178" i="2"/>
  <c r="A1178" i="2"/>
  <c r="H1177" i="2"/>
  <c r="G1177" i="2"/>
  <c r="A1177" i="2"/>
  <c r="H1176" i="2"/>
  <c r="G1176" i="2"/>
  <c r="A1176" i="2"/>
  <c r="H1175" i="2"/>
  <c r="G1175" i="2"/>
  <c r="A1175" i="2"/>
  <c r="H1174" i="2"/>
  <c r="G1174" i="2"/>
  <c r="A1174" i="2"/>
  <c r="H1173" i="2"/>
  <c r="G1173" i="2"/>
  <c r="A1173" i="2"/>
  <c r="H1172" i="2"/>
  <c r="G1172" i="2"/>
  <c r="A1172" i="2"/>
  <c r="H1171" i="2"/>
  <c r="G1171" i="2"/>
  <c r="A1171" i="2"/>
  <c r="H1170" i="2"/>
  <c r="G1170" i="2"/>
  <c r="A1170" i="2"/>
  <c r="H1169" i="2"/>
  <c r="G1169" i="2"/>
  <c r="A1169" i="2"/>
  <c r="H1168" i="2"/>
  <c r="G1168" i="2"/>
  <c r="A1168" i="2"/>
  <c r="H1167" i="2"/>
  <c r="G1167" i="2"/>
  <c r="A1167" i="2"/>
  <c r="H1166" i="2"/>
  <c r="G1166" i="2"/>
  <c r="A1166" i="2"/>
  <c r="H1165" i="2"/>
  <c r="G1165" i="2"/>
  <c r="A1165" i="2"/>
  <c r="H1164" i="2"/>
  <c r="G1164" i="2"/>
  <c r="A1164" i="2"/>
  <c r="H1163" i="2"/>
  <c r="G1163" i="2"/>
  <c r="A1163" i="2"/>
  <c r="H1162" i="2"/>
  <c r="G1162" i="2"/>
  <c r="A1162" i="2"/>
  <c r="H1161" i="2"/>
  <c r="G1161" i="2"/>
  <c r="A1161" i="2"/>
  <c r="H1160" i="2"/>
  <c r="G1160" i="2"/>
  <c r="A1160" i="2"/>
  <c r="H1159" i="2"/>
  <c r="G1159" i="2"/>
  <c r="A1159" i="2"/>
  <c r="H1158" i="2"/>
  <c r="G1158" i="2"/>
  <c r="A1158" i="2"/>
  <c r="H1157" i="2"/>
  <c r="G1157" i="2"/>
  <c r="A1157" i="2"/>
  <c r="H1156" i="2"/>
  <c r="G1156" i="2"/>
  <c r="A1156" i="2"/>
  <c r="H1155" i="2"/>
  <c r="G1155" i="2"/>
  <c r="A1155" i="2"/>
  <c r="H1154" i="2"/>
  <c r="G1154" i="2"/>
  <c r="A1154" i="2"/>
  <c r="H1153" i="2"/>
  <c r="G1153" i="2"/>
  <c r="A1153" i="2"/>
  <c r="H1152" i="2"/>
  <c r="G1152" i="2"/>
  <c r="A1152" i="2"/>
  <c r="H1151" i="2"/>
  <c r="G1151" i="2"/>
  <c r="A1151" i="2"/>
  <c r="H1150" i="2"/>
  <c r="G1150" i="2"/>
  <c r="A1150" i="2"/>
  <c r="H1149" i="2"/>
  <c r="G1149" i="2"/>
  <c r="A1149" i="2"/>
  <c r="H1148" i="2"/>
  <c r="G1148" i="2"/>
  <c r="A1148" i="2"/>
  <c r="H1147" i="2"/>
  <c r="G1147" i="2"/>
  <c r="A1147" i="2"/>
  <c r="H1146" i="2"/>
  <c r="G1146" i="2"/>
  <c r="A1146" i="2"/>
  <c r="H1145" i="2"/>
  <c r="G1145" i="2"/>
  <c r="A1145" i="2"/>
  <c r="H1144" i="2"/>
  <c r="G1144" i="2"/>
  <c r="A1144" i="2"/>
  <c r="H1143" i="2"/>
  <c r="G1143" i="2"/>
  <c r="A1143" i="2"/>
  <c r="H1142" i="2"/>
  <c r="G1142" i="2"/>
  <c r="A1142" i="2"/>
  <c r="H1141" i="2"/>
  <c r="G1141" i="2"/>
  <c r="A1141" i="2"/>
  <c r="H1140" i="2"/>
  <c r="G1140" i="2"/>
  <c r="A1140" i="2"/>
  <c r="H1139" i="2"/>
  <c r="G1139" i="2"/>
  <c r="A1139" i="2"/>
  <c r="H1138" i="2"/>
  <c r="G1138" i="2"/>
  <c r="A1138" i="2"/>
  <c r="H1137" i="2"/>
  <c r="G1137" i="2"/>
  <c r="A1137" i="2"/>
  <c r="H1136" i="2"/>
  <c r="G1136" i="2"/>
  <c r="A1136" i="2"/>
  <c r="H1135" i="2"/>
  <c r="G1135" i="2"/>
  <c r="A1135" i="2"/>
  <c r="H1134" i="2"/>
  <c r="G1134" i="2"/>
  <c r="A1134" i="2"/>
  <c r="H1133" i="2"/>
  <c r="G1133" i="2"/>
  <c r="A1133" i="2"/>
  <c r="H1132" i="2"/>
  <c r="G1132" i="2"/>
  <c r="A1132" i="2"/>
  <c r="H1131" i="2"/>
  <c r="G1131" i="2"/>
  <c r="A1131" i="2"/>
  <c r="H1130" i="2"/>
  <c r="G1130" i="2"/>
  <c r="A1130" i="2"/>
  <c r="H1129" i="2"/>
  <c r="G1129" i="2"/>
  <c r="A1129" i="2"/>
  <c r="H1128" i="2"/>
  <c r="G1128" i="2"/>
  <c r="A1128" i="2"/>
  <c r="H1127" i="2"/>
  <c r="G1127" i="2"/>
  <c r="A1127" i="2"/>
  <c r="H1126" i="2"/>
  <c r="G1126" i="2"/>
  <c r="A1126" i="2"/>
  <c r="H1125" i="2"/>
  <c r="G1125" i="2"/>
  <c r="A1125" i="2"/>
  <c r="H1124" i="2"/>
  <c r="G1124" i="2"/>
  <c r="A1124" i="2"/>
  <c r="H1123" i="2"/>
  <c r="G1123" i="2"/>
  <c r="A1123" i="2"/>
  <c r="H1122" i="2"/>
  <c r="G1122" i="2"/>
  <c r="A1122" i="2"/>
  <c r="H1121" i="2"/>
  <c r="G1121" i="2"/>
  <c r="A1121" i="2"/>
  <c r="H1120" i="2"/>
  <c r="G1120" i="2"/>
  <c r="A1120" i="2"/>
  <c r="H1119" i="2"/>
  <c r="G1119" i="2"/>
  <c r="A1119" i="2"/>
  <c r="H1118" i="2"/>
  <c r="G1118" i="2"/>
  <c r="A1118" i="2"/>
  <c r="H1117" i="2"/>
  <c r="G1117" i="2"/>
  <c r="A1117" i="2"/>
  <c r="H1116" i="2"/>
  <c r="G1116" i="2"/>
  <c r="A1116" i="2"/>
  <c r="H1115" i="2"/>
  <c r="G1115" i="2"/>
  <c r="A1115" i="2"/>
  <c r="H1114" i="2"/>
  <c r="G1114" i="2"/>
  <c r="A1114" i="2"/>
  <c r="H1113" i="2"/>
  <c r="G1113" i="2"/>
  <c r="A1113" i="2"/>
  <c r="H1112" i="2"/>
  <c r="G1112" i="2"/>
  <c r="A1112" i="2"/>
  <c r="H1111" i="2"/>
  <c r="G1111" i="2"/>
  <c r="A1111" i="2"/>
  <c r="H1110" i="2"/>
  <c r="G1110" i="2"/>
  <c r="A1110" i="2"/>
  <c r="H1109" i="2"/>
  <c r="G1109" i="2"/>
  <c r="A1109" i="2"/>
  <c r="H1108" i="2"/>
  <c r="G1108" i="2"/>
  <c r="A1108" i="2"/>
  <c r="H1107" i="2"/>
  <c r="G1107" i="2"/>
  <c r="A1107" i="2"/>
  <c r="H1106" i="2"/>
  <c r="G1106" i="2"/>
  <c r="A1106" i="2"/>
  <c r="H1105" i="2"/>
  <c r="G1105" i="2"/>
  <c r="A1105" i="2"/>
  <c r="H1104" i="2"/>
  <c r="G1104" i="2"/>
  <c r="A1104" i="2"/>
  <c r="H1103" i="2"/>
  <c r="G1103" i="2"/>
  <c r="A1103" i="2"/>
  <c r="H1102" i="2"/>
  <c r="G1102" i="2"/>
  <c r="A1102" i="2"/>
  <c r="H1101" i="2"/>
  <c r="G1101" i="2"/>
  <c r="A1101" i="2"/>
  <c r="H1100" i="2"/>
  <c r="G1100" i="2"/>
  <c r="A1100" i="2"/>
  <c r="H1099" i="2"/>
  <c r="G1099" i="2"/>
  <c r="A1099" i="2"/>
  <c r="H1098" i="2"/>
  <c r="G1098" i="2"/>
  <c r="A1098" i="2"/>
  <c r="H1097" i="2"/>
  <c r="G1097" i="2"/>
  <c r="A1097" i="2"/>
  <c r="H1096" i="2"/>
  <c r="G1096" i="2"/>
  <c r="A1096" i="2"/>
  <c r="H1095" i="2"/>
  <c r="G1095" i="2"/>
  <c r="A1095" i="2"/>
  <c r="H1094" i="2"/>
  <c r="G1094" i="2"/>
  <c r="A1094" i="2"/>
  <c r="H1093" i="2"/>
  <c r="G1093" i="2"/>
  <c r="A1093" i="2"/>
  <c r="H1092" i="2"/>
  <c r="G1092" i="2"/>
  <c r="A1092" i="2"/>
  <c r="H1091" i="2"/>
  <c r="G1091" i="2"/>
  <c r="A1091" i="2"/>
  <c r="H1090" i="2"/>
  <c r="G1090" i="2"/>
  <c r="A1090" i="2"/>
  <c r="H1089" i="2"/>
  <c r="G1089" i="2"/>
  <c r="A1089" i="2"/>
  <c r="H1088" i="2"/>
  <c r="G1088" i="2"/>
  <c r="A1088" i="2"/>
  <c r="H1087" i="2"/>
  <c r="G1087" i="2"/>
  <c r="A1087" i="2"/>
  <c r="H1086" i="2"/>
  <c r="G1086" i="2"/>
  <c r="A1086" i="2"/>
  <c r="H1085" i="2"/>
  <c r="G1085" i="2"/>
  <c r="A1085" i="2"/>
  <c r="H1084" i="2"/>
  <c r="G1084" i="2"/>
  <c r="A1084" i="2"/>
  <c r="H1083" i="2"/>
  <c r="G1083" i="2"/>
  <c r="A1083" i="2"/>
  <c r="H1082" i="2"/>
  <c r="G1082" i="2"/>
  <c r="A1082" i="2"/>
  <c r="H1081" i="2"/>
  <c r="G1081" i="2"/>
  <c r="A1081" i="2"/>
  <c r="H1080" i="2"/>
  <c r="G1080" i="2"/>
  <c r="A1080" i="2"/>
  <c r="H1079" i="2"/>
  <c r="G1079" i="2"/>
  <c r="A1079" i="2"/>
  <c r="H1078" i="2"/>
  <c r="G1078" i="2"/>
  <c r="A1078" i="2"/>
  <c r="H1077" i="2"/>
  <c r="G1077" i="2"/>
  <c r="A1077" i="2"/>
  <c r="H1076" i="2"/>
  <c r="G1076" i="2"/>
  <c r="A1076" i="2"/>
  <c r="H1075" i="2"/>
  <c r="G1075" i="2"/>
  <c r="A1075" i="2"/>
  <c r="H1074" i="2"/>
  <c r="G1074" i="2"/>
  <c r="A1074" i="2"/>
  <c r="H1073" i="2"/>
  <c r="G1073" i="2"/>
  <c r="A1073" i="2"/>
  <c r="H1072" i="2"/>
  <c r="G1072" i="2"/>
  <c r="A1072" i="2"/>
  <c r="H1071" i="2"/>
  <c r="G1071" i="2"/>
  <c r="A1071" i="2"/>
  <c r="H1070" i="2"/>
  <c r="G1070" i="2"/>
  <c r="A1070" i="2"/>
  <c r="H1069" i="2"/>
  <c r="G1069" i="2"/>
  <c r="A1069" i="2"/>
  <c r="H1068" i="2"/>
  <c r="G1068" i="2"/>
  <c r="A1068" i="2"/>
  <c r="H1067" i="2"/>
  <c r="G1067" i="2"/>
  <c r="A1067" i="2"/>
  <c r="H1066" i="2"/>
  <c r="G1066" i="2"/>
  <c r="A1066" i="2"/>
  <c r="H1065" i="2"/>
  <c r="G1065" i="2"/>
  <c r="A1065" i="2"/>
  <c r="H1064" i="2"/>
  <c r="G1064" i="2"/>
  <c r="A1064" i="2"/>
  <c r="H1063" i="2"/>
  <c r="G1063" i="2"/>
  <c r="A1063" i="2"/>
  <c r="H1062" i="2"/>
  <c r="G1062" i="2"/>
  <c r="A1062" i="2"/>
  <c r="H1061" i="2"/>
  <c r="G1061" i="2"/>
  <c r="A1061" i="2"/>
  <c r="H1060" i="2"/>
  <c r="G1060" i="2"/>
  <c r="A1060" i="2"/>
  <c r="H1059" i="2"/>
  <c r="G1059" i="2"/>
  <c r="A1059" i="2"/>
  <c r="H1058" i="2"/>
  <c r="G1058" i="2"/>
  <c r="A1058" i="2"/>
  <c r="H1057" i="2"/>
  <c r="G1057" i="2"/>
  <c r="A1057" i="2"/>
  <c r="H1056" i="2"/>
  <c r="G1056" i="2"/>
  <c r="A1056" i="2"/>
  <c r="H1055" i="2"/>
  <c r="G1055" i="2"/>
  <c r="A1055" i="2"/>
  <c r="H1054" i="2"/>
  <c r="G1054" i="2"/>
  <c r="A1054" i="2"/>
  <c r="H1053" i="2"/>
  <c r="G1053" i="2"/>
  <c r="A1053" i="2"/>
  <c r="H1052" i="2"/>
  <c r="G1052" i="2"/>
  <c r="A1052" i="2"/>
  <c r="H1051" i="2"/>
  <c r="G1051" i="2"/>
  <c r="A1051" i="2"/>
  <c r="H1050" i="2"/>
  <c r="G1050" i="2"/>
  <c r="A1050" i="2"/>
  <c r="H1049" i="2"/>
  <c r="G1049" i="2"/>
  <c r="A1049" i="2"/>
  <c r="H1048" i="2"/>
  <c r="G1048" i="2"/>
  <c r="A1048" i="2"/>
  <c r="H1047" i="2"/>
  <c r="G1047" i="2"/>
  <c r="A1047" i="2"/>
  <c r="H1046" i="2"/>
  <c r="G1046" i="2"/>
  <c r="A1046" i="2"/>
  <c r="H1045" i="2"/>
  <c r="G1045" i="2"/>
  <c r="A1045" i="2"/>
  <c r="H1044" i="2"/>
  <c r="G1044" i="2"/>
  <c r="A1044" i="2"/>
  <c r="H1043" i="2"/>
  <c r="G1043" i="2"/>
  <c r="A1043" i="2"/>
  <c r="H1042" i="2"/>
  <c r="G1042" i="2"/>
  <c r="A1042" i="2"/>
  <c r="H1041" i="2"/>
  <c r="G1041" i="2"/>
  <c r="A1041" i="2"/>
  <c r="H1040" i="2"/>
  <c r="G1040" i="2"/>
  <c r="A1040" i="2"/>
  <c r="H1039" i="2"/>
  <c r="G1039" i="2"/>
  <c r="A1039" i="2"/>
  <c r="H1038" i="2"/>
  <c r="G1038" i="2"/>
  <c r="A1038" i="2"/>
  <c r="H1037" i="2"/>
  <c r="G1037" i="2"/>
  <c r="A1037" i="2"/>
  <c r="H1036" i="2"/>
  <c r="G1036" i="2"/>
  <c r="A1036" i="2"/>
  <c r="H1035" i="2"/>
  <c r="G1035" i="2"/>
  <c r="A1035" i="2"/>
  <c r="H1034" i="2"/>
  <c r="G1034" i="2"/>
  <c r="A1034" i="2"/>
  <c r="H1033" i="2"/>
  <c r="G1033" i="2"/>
  <c r="A1033" i="2"/>
  <c r="H1032" i="2"/>
  <c r="G1032" i="2"/>
  <c r="A1032" i="2"/>
  <c r="H1031" i="2"/>
  <c r="G1031" i="2"/>
  <c r="A1031" i="2"/>
  <c r="H1030" i="2"/>
  <c r="G1030" i="2"/>
  <c r="A1030" i="2"/>
  <c r="H1029" i="2"/>
  <c r="G1029" i="2"/>
  <c r="A1029" i="2"/>
  <c r="H1028" i="2"/>
  <c r="G1028" i="2"/>
  <c r="A1028" i="2"/>
  <c r="H1027" i="2"/>
  <c r="G1027" i="2"/>
  <c r="A1027" i="2"/>
  <c r="H1026" i="2"/>
  <c r="G1026" i="2"/>
  <c r="A1026" i="2"/>
  <c r="H1025" i="2"/>
  <c r="G1025" i="2"/>
  <c r="A1025" i="2"/>
  <c r="H1024" i="2"/>
  <c r="G1024" i="2"/>
  <c r="A1024" i="2"/>
  <c r="H1023" i="2"/>
  <c r="G1023" i="2"/>
  <c r="A1023" i="2"/>
  <c r="H1022" i="2"/>
  <c r="G1022" i="2"/>
  <c r="A1022" i="2"/>
  <c r="H1021" i="2"/>
  <c r="G1021" i="2"/>
  <c r="A1021" i="2"/>
  <c r="H1020" i="2"/>
  <c r="G1020" i="2"/>
  <c r="A1020" i="2"/>
  <c r="H1019" i="2"/>
  <c r="G1019" i="2"/>
  <c r="A1019" i="2"/>
  <c r="H1018" i="2"/>
  <c r="G1018" i="2"/>
  <c r="A1018" i="2"/>
  <c r="H1017" i="2"/>
  <c r="G1017" i="2"/>
  <c r="A1017" i="2"/>
  <c r="H1016" i="2"/>
  <c r="G1016" i="2"/>
  <c r="A1016" i="2"/>
  <c r="H1015" i="2"/>
  <c r="G1015" i="2"/>
  <c r="A1015" i="2"/>
  <c r="H1014" i="2"/>
  <c r="G1014" i="2"/>
  <c r="A1014" i="2"/>
  <c r="H1013" i="2"/>
  <c r="G1013" i="2"/>
  <c r="A1013" i="2"/>
  <c r="H1012" i="2"/>
  <c r="G1012" i="2"/>
  <c r="A1012" i="2"/>
  <c r="H1011" i="2"/>
  <c r="G1011" i="2"/>
  <c r="A1011" i="2"/>
  <c r="H1010" i="2"/>
  <c r="G1010" i="2"/>
  <c r="A1010" i="2"/>
  <c r="H1009" i="2"/>
  <c r="G1009" i="2"/>
  <c r="A1009" i="2"/>
  <c r="H1008" i="2"/>
  <c r="G1008" i="2"/>
  <c r="A1008" i="2"/>
  <c r="H1007" i="2"/>
  <c r="G1007" i="2"/>
  <c r="A1007" i="2"/>
  <c r="H1006" i="2"/>
  <c r="G1006" i="2"/>
  <c r="A1006" i="2"/>
  <c r="H1005" i="2"/>
  <c r="G1005" i="2"/>
  <c r="A1005" i="2"/>
  <c r="H1004" i="2"/>
  <c r="G1004" i="2"/>
  <c r="A1004" i="2"/>
  <c r="H1003" i="2"/>
  <c r="G1003" i="2"/>
  <c r="A1003" i="2"/>
  <c r="H1002" i="2"/>
  <c r="G1002" i="2"/>
  <c r="A1002" i="2"/>
  <c r="H1001" i="2"/>
  <c r="G1001" i="2"/>
  <c r="A1001" i="2"/>
  <c r="H1000" i="2"/>
  <c r="G1000" i="2"/>
  <c r="A1000" i="2"/>
  <c r="H999" i="2"/>
  <c r="G999" i="2"/>
  <c r="A999" i="2"/>
  <c r="H998" i="2"/>
  <c r="G998" i="2"/>
  <c r="A998" i="2"/>
  <c r="H997" i="2"/>
  <c r="G997" i="2"/>
  <c r="A997" i="2"/>
  <c r="H996" i="2"/>
  <c r="G996" i="2"/>
  <c r="A996" i="2"/>
  <c r="H995" i="2"/>
  <c r="G995" i="2"/>
  <c r="A995" i="2"/>
  <c r="H994" i="2"/>
  <c r="G994" i="2"/>
  <c r="A994" i="2"/>
  <c r="H993" i="2"/>
  <c r="G993" i="2"/>
  <c r="A993" i="2"/>
  <c r="H992" i="2"/>
  <c r="G992" i="2"/>
  <c r="A992" i="2"/>
  <c r="H991" i="2"/>
  <c r="G991" i="2"/>
  <c r="A991" i="2"/>
  <c r="H990" i="2"/>
  <c r="G990" i="2"/>
  <c r="A990" i="2"/>
  <c r="H989" i="2"/>
  <c r="G989" i="2"/>
  <c r="A989" i="2"/>
  <c r="H988" i="2"/>
  <c r="G988" i="2"/>
  <c r="A988" i="2"/>
  <c r="H987" i="2"/>
  <c r="G987" i="2"/>
  <c r="A987" i="2"/>
  <c r="H986" i="2"/>
  <c r="G986" i="2"/>
  <c r="A986" i="2"/>
  <c r="H985" i="2"/>
  <c r="G985" i="2"/>
  <c r="A985" i="2"/>
  <c r="H984" i="2"/>
  <c r="G984" i="2"/>
  <c r="A984" i="2"/>
  <c r="H983" i="2"/>
  <c r="G983" i="2"/>
  <c r="A983" i="2"/>
  <c r="H982" i="2"/>
  <c r="G982" i="2"/>
  <c r="A982" i="2"/>
  <c r="H981" i="2"/>
  <c r="G981" i="2"/>
  <c r="A981" i="2"/>
  <c r="H980" i="2"/>
  <c r="G980" i="2"/>
  <c r="A980" i="2"/>
  <c r="H979" i="2"/>
  <c r="G979" i="2"/>
  <c r="A979" i="2"/>
  <c r="H978" i="2"/>
  <c r="G978" i="2"/>
  <c r="A978" i="2"/>
  <c r="H977" i="2"/>
  <c r="G977" i="2"/>
  <c r="A977" i="2"/>
  <c r="H976" i="2"/>
  <c r="G976" i="2"/>
  <c r="A976" i="2"/>
  <c r="H975" i="2"/>
  <c r="G975" i="2"/>
  <c r="A975" i="2"/>
  <c r="H974" i="2"/>
  <c r="G974" i="2"/>
  <c r="A974" i="2"/>
  <c r="H973" i="2"/>
  <c r="G973" i="2"/>
  <c r="A973" i="2"/>
  <c r="H972" i="2"/>
  <c r="G972" i="2"/>
  <c r="A972" i="2"/>
  <c r="H971" i="2"/>
  <c r="G971" i="2"/>
  <c r="A971" i="2"/>
  <c r="H970" i="2"/>
  <c r="G970" i="2"/>
  <c r="A970" i="2"/>
  <c r="H969" i="2"/>
  <c r="G969" i="2"/>
  <c r="A969" i="2"/>
  <c r="H968" i="2"/>
  <c r="G968" i="2"/>
  <c r="A968" i="2"/>
  <c r="H967" i="2"/>
  <c r="G967" i="2"/>
  <c r="A967" i="2"/>
  <c r="H966" i="2"/>
  <c r="G966" i="2"/>
  <c r="A966" i="2"/>
  <c r="H965" i="2"/>
  <c r="G965" i="2"/>
  <c r="A965" i="2"/>
  <c r="H964" i="2"/>
  <c r="G964" i="2"/>
  <c r="A964" i="2"/>
  <c r="H963" i="2"/>
  <c r="G963" i="2"/>
  <c r="A963" i="2"/>
  <c r="H962" i="2"/>
  <c r="G962" i="2"/>
  <c r="A962" i="2"/>
  <c r="H961" i="2"/>
  <c r="G961" i="2"/>
  <c r="A961" i="2"/>
  <c r="H960" i="2"/>
  <c r="G960" i="2"/>
  <c r="A960" i="2"/>
  <c r="H959" i="2"/>
  <c r="G959" i="2"/>
  <c r="A959" i="2"/>
  <c r="H958" i="2"/>
  <c r="G958" i="2"/>
  <c r="A958" i="2"/>
  <c r="H957" i="2"/>
  <c r="G957" i="2"/>
  <c r="A957" i="2"/>
  <c r="H956" i="2"/>
  <c r="G956" i="2"/>
  <c r="A956" i="2"/>
  <c r="H955" i="2"/>
  <c r="G955" i="2"/>
  <c r="A955" i="2"/>
  <c r="H954" i="2"/>
  <c r="G954" i="2"/>
  <c r="A954" i="2"/>
  <c r="H953" i="2"/>
  <c r="G953" i="2"/>
  <c r="A953" i="2"/>
  <c r="H952" i="2"/>
  <c r="G952" i="2"/>
  <c r="A952" i="2"/>
  <c r="H951" i="2"/>
  <c r="G951" i="2"/>
  <c r="A951" i="2"/>
  <c r="H950" i="2"/>
  <c r="G950" i="2"/>
  <c r="A950" i="2"/>
  <c r="H949" i="2"/>
  <c r="G949" i="2"/>
  <c r="A949" i="2"/>
  <c r="H948" i="2"/>
  <c r="G948" i="2"/>
  <c r="A948" i="2"/>
  <c r="H947" i="2"/>
  <c r="G947" i="2"/>
  <c r="A947" i="2"/>
  <c r="H946" i="2"/>
  <c r="G946" i="2"/>
  <c r="A946" i="2"/>
  <c r="H945" i="2"/>
  <c r="G945" i="2"/>
  <c r="A945" i="2"/>
  <c r="H944" i="2"/>
  <c r="G944" i="2"/>
  <c r="A944" i="2"/>
  <c r="H943" i="2"/>
  <c r="G943" i="2"/>
  <c r="A943" i="2"/>
  <c r="H942" i="2"/>
  <c r="G942" i="2"/>
  <c r="A942" i="2"/>
  <c r="H941" i="2"/>
  <c r="G941" i="2"/>
  <c r="A941" i="2"/>
  <c r="H940" i="2"/>
  <c r="G940" i="2"/>
  <c r="A940" i="2"/>
  <c r="H939" i="2"/>
  <c r="G939" i="2"/>
  <c r="A939" i="2"/>
  <c r="H938" i="2"/>
  <c r="G938" i="2"/>
  <c r="A938" i="2"/>
  <c r="H937" i="2"/>
  <c r="G937" i="2"/>
  <c r="A937" i="2"/>
  <c r="H936" i="2"/>
  <c r="G936" i="2"/>
  <c r="A936" i="2"/>
  <c r="H935" i="2"/>
  <c r="G935" i="2"/>
  <c r="A935" i="2"/>
  <c r="H934" i="2"/>
  <c r="G934" i="2"/>
  <c r="A934" i="2"/>
  <c r="H933" i="2"/>
  <c r="G933" i="2"/>
  <c r="A933" i="2"/>
  <c r="H932" i="2"/>
  <c r="G932" i="2"/>
  <c r="A932" i="2"/>
  <c r="H931" i="2"/>
  <c r="G931" i="2"/>
  <c r="A931" i="2"/>
  <c r="H930" i="2"/>
  <c r="G930" i="2"/>
  <c r="A930" i="2"/>
  <c r="H929" i="2"/>
  <c r="G929" i="2"/>
  <c r="A929" i="2"/>
  <c r="H928" i="2"/>
  <c r="G928" i="2"/>
  <c r="A928" i="2"/>
  <c r="H927" i="2"/>
  <c r="G927" i="2"/>
  <c r="A927" i="2"/>
  <c r="H926" i="2"/>
  <c r="G926" i="2"/>
  <c r="A926" i="2"/>
  <c r="H925" i="2"/>
  <c r="G925" i="2"/>
  <c r="A925" i="2"/>
  <c r="H924" i="2"/>
  <c r="G924" i="2"/>
  <c r="A924" i="2"/>
  <c r="H923" i="2"/>
  <c r="G923" i="2"/>
  <c r="A923" i="2"/>
  <c r="H922" i="2"/>
  <c r="G922" i="2"/>
  <c r="A922" i="2"/>
  <c r="H921" i="2"/>
  <c r="G921" i="2"/>
  <c r="A921" i="2"/>
  <c r="H920" i="2"/>
  <c r="G920" i="2"/>
  <c r="A920" i="2"/>
  <c r="H919" i="2"/>
  <c r="G919" i="2"/>
  <c r="A919" i="2"/>
  <c r="H918" i="2"/>
  <c r="G918" i="2"/>
  <c r="A918" i="2"/>
  <c r="H917" i="2"/>
  <c r="G917" i="2"/>
  <c r="A917" i="2"/>
  <c r="H916" i="2"/>
  <c r="G916" i="2"/>
  <c r="A916" i="2"/>
  <c r="H915" i="2"/>
  <c r="G915" i="2"/>
  <c r="A915" i="2"/>
  <c r="H914" i="2"/>
  <c r="G914" i="2"/>
  <c r="A914" i="2"/>
  <c r="H913" i="2"/>
  <c r="G913" i="2"/>
  <c r="A913" i="2"/>
  <c r="H912" i="2"/>
  <c r="G912" i="2"/>
  <c r="A912" i="2"/>
  <c r="H911" i="2"/>
  <c r="G911" i="2"/>
  <c r="A911" i="2"/>
  <c r="H910" i="2"/>
  <c r="G910" i="2"/>
  <c r="A910" i="2"/>
  <c r="H909" i="2"/>
  <c r="G909" i="2"/>
  <c r="A909" i="2"/>
  <c r="H908" i="2"/>
  <c r="G908" i="2"/>
  <c r="A908" i="2"/>
  <c r="H907" i="2"/>
  <c r="G907" i="2"/>
  <c r="A907" i="2"/>
  <c r="H906" i="2"/>
  <c r="G906" i="2"/>
  <c r="A906" i="2"/>
  <c r="H905" i="2"/>
  <c r="G905" i="2"/>
  <c r="A905" i="2"/>
  <c r="H904" i="2"/>
  <c r="G904" i="2"/>
  <c r="A904" i="2"/>
  <c r="H903" i="2"/>
  <c r="G903" i="2"/>
  <c r="A903" i="2"/>
  <c r="H902" i="2"/>
  <c r="G902" i="2"/>
  <c r="A902" i="2"/>
  <c r="H901" i="2"/>
  <c r="G901" i="2"/>
  <c r="A901" i="2"/>
  <c r="H900" i="2"/>
  <c r="G900" i="2"/>
  <c r="A900" i="2"/>
  <c r="H899" i="2"/>
  <c r="G899" i="2"/>
  <c r="A899" i="2"/>
  <c r="H898" i="2"/>
  <c r="G898" i="2"/>
  <c r="A898" i="2"/>
  <c r="H897" i="2"/>
  <c r="G897" i="2"/>
  <c r="A897" i="2"/>
  <c r="H896" i="2"/>
  <c r="G896" i="2"/>
  <c r="A896" i="2"/>
  <c r="H895" i="2"/>
  <c r="G895" i="2"/>
  <c r="A895" i="2"/>
  <c r="H894" i="2"/>
  <c r="G894" i="2"/>
  <c r="A894" i="2"/>
  <c r="H893" i="2"/>
  <c r="G893" i="2"/>
  <c r="A893" i="2"/>
  <c r="H892" i="2"/>
  <c r="G892" i="2"/>
  <c r="A892" i="2"/>
  <c r="H891" i="2"/>
  <c r="G891" i="2"/>
  <c r="J891" i="2" s="1"/>
  <c r="A891" i="2"/>
  <c r="H890" i="2"/>
  <c r="G890" i="2"/>
  <c r="A890" i="2"/>
  <c r="H889" i="2"/>
  <c r="G889" i="2"/>
  <c r="J889" i="2" s="1"/>
  <c r="A889" i="2"/>
  <c r="H888" i="2"/>
  <c r="G888" i="2"/>
  <c r="A888" i="2"/>
  <c r="H887" i="2"/>
  <c r="G887" i="2"/>
  <c r="J887" i="2" s="1"/>
  <c r="A887" i="2"/>
  <c r="H886" i="2"/>
  <c r="G886" i="2"/>
  <c r="A886" i="2"/>
  <c r="H885" i="2"/>
  <c r="G885" i="2"/>
  <c r="A885" i="2"/>
  <c r="H884" i="2"/>
  <c r="G884" i="2"/>
  <c r="A884" i="2"/>
  <c r="H883" i="2"/>
  <c r="G883" i="2"/>
  <c r="A883" i="2"/>
  <c r="H882" i="2"/>
  <c r="G882" i="2"/>
  <c r="A882" i="2"/>
  <c r="H881" i="2"/>
  <c r="G881" i="2"/>
  <c r="A881" i="2"/>
  <c r="H880" i="2"/>
  <c r="G880" i="2"/>
  <c r="A880" i="2"/>
  <c r="H879" i="2"/>
  <c r="G879" i="2"/>
  <c r="A879" i="2"/>
  <c r="H878" i="2"/>
  <c r="G878" i="2"/>
  <c r="A878" i="2"/>
  <c r="H877" i="2"/>
  <c r="G877" i="2"/>
  <c r="A877" i="2"/>
  <c r="H876" i="2"/>
  <c r="G876" i="2"/>
  <c r="A876" i="2"/>
  <c r="H875" i="2"/>
  <c r="G875" i="2"/>
  <c r="A875" i="2"/>
  <c r="H874" i="2"/>
  <c r="G874" i="2"/>
  <c r="A874" i="2"/>
  <c r="H873" i="2"/>
  <c r="G873" i="2"/>
  <c r="A873" i="2"/>
  <c r="H872" i="2"/>
  <c r="G872" i="2"/>
  <c r="A872" i="2"/>
  <c r="H871" i="2"/>
  <c r="G871" i="2"/>
  <c r="A871" i="2"/>
  <c r="H870" i="2"/>
  <c r="G870" i="2"/>
  <c r="A870" i="2"/>
  <c r="H869" i="2"/>
  <c r="G869" i="2"/>
  <c r="A869" i="2"/>
  <c r="H868" i="2"/>
  <c r="G868" i="2"/>
  <c r="A868" i="2"/>
  <c r="H867" i="2"/>
  <c r="G867" i="2"/>
  <c r="A867" i="2"/>
  <c r="H866" i="2"/>
  <c r="G866" i="2"/>
  <c r="A866" i="2"/>
  <c r="H865" i="2"/>
  <c r="G865" i="2"/>
  <c r="A865" i="2"/>
  <c r="H864" i="2"/>
  <c r="G864" i="2"/>
  <c r="A864" i="2"/>
  <c r="H863" i="2"/>
  <c r="G863" i="2"/>
  <c r="A863" i="2"/>
  <c r="H862" i="2"/>
  <c r="G862" i="2"/>
  <c r="A862" i="2"/>
  <c r="H861" i="2"/>
  <c r="G861" i="2"/>
  <c r="A861" i="2"/>
  <c r="H860" i="2"/>
  <c r="G860" i="2"/>
  <c r="A860" i="2"/>
  <c r="H859" i="2"/>
  <c r="G859" i="2"/>
  <c r="J859" i="2" s="1"/>
  <c r="A859" i="2"/>
  <c r="H858" i="2"/>
  <c r="G858" i="2"/>
  <c r="A858" i="2"/>
  <c r="H857" i="2"/>
  <c r="G857" i="2"/>
  <c r="A857" i="2"/>
  <c r="H856" i="2"/>
  <c r="G856" i="2"/>
  <c r="A856" i="2"/>
  <c r="H855" i="2"/>
  <c r="G855" i="2"/>
  <c r="J855" i="2" s="1"/>
  <c r="A855" i="2"/>
  <c r="H854" i="2"/>
  <c r="G854" i="2"/>
  <c r="A854" i="2"/>
  <c r="H853" i="2"/>
  <c r="G853" i="2"/>
  <c r="A853" i="2"/>
  <c r="H852" i="2"/>
  <c r="G852" i="2"/>
  <c r="A852" i="2"/>
  <c r="H851" i="2"/>
  <c r="G851" i="2"/>
  <c r="J851" i="2" s="1"/>
  <c r="A851" i="2"/>
  <c r="H850" i="2"/>
  <c r="G850" i="2"/>
  <c r="A850" i="2"/>
  <c r="H849" i="2"/>
  <c r="G849" i="2"/>
  <c r="A849" i="2"/>
  <c r="H848" i="2"/>
  <c r="G848" i="2"/>
  <c r="A848" i="2"/>
  <c r="H847" i="2"/>
  <c r="G847" i="2"/>
  <c r="J847" i="2" s="1"/>
  <c r="A847" i="2"/>
  <c r="H846" i="2"/>
  <c r="G846" i="2"/>
  <c r="A846" i="2"/>
  <c r="H845" i="2"/>
  <c r="G845" i="2"/>
  <c r="A845" i="2"/>
  <c r="H844" i="2"/>
  <c r="G844" i="2"/>
  <c r="A844" i="2"/>
  <c r="H843" i="2"/>
  <c r="G843" i="2"/>
  <c r="J843" i="2" s="1"/>
  <c r="A843" i="2"/>
  <c r="H842" i="2"/>
  <c r="G842" i="2"/>
  <c r="A842" i="2"/>
  <c r="H841" i="2"/>
  <c r="G841" i="2"/>
  <c r="A841" i="2"/>
  <c r="H840" i="2"/>
  <c r="G840" i="2"/>
  <c r="A840" i="2"/>
  <c r="H839" i="2"/>
  <c r="G839" i="2"/>
  <c r="J839" i="2" s="1"/>
  <c r="A839" i="2"/>
  <c r="H838" i="2"/>
  <c r="G838" i="2"/>
  <c r="A838" i="2"/>
  <c r="H837" i="2"/>
  <c r="G837" i="2"/>
  <c r="A837" i="2"/>
  <c r="H836" i="2"/>
  <c r="G836" i="2"/>
  <c r="A836" i="2"/>
  <c r="H835" i="2"/>
  <c r="G835" i="2"/>
  <c r="J835" i="2" s="1"/>
  <c r="A835" i="2"/>
  <c r="H834" i="2"/>
  <c r="G834" i="2"/>
  <c r="A834" i="2"/>
  <c r="H833" i="2"/>
  <c r="G833" i="2"/>
  <c r="A833" i="2"/>
  <c r="H832" i="2"/>
  <c r="G832" i="2"/>
  <c r="A832" i="2"/>
  <c r="H831" i="2"/>
  <c r="G831" i="2"/>
  <c r="J831" i="2" s="1"/>
  <c r="A831" i="2"/>
  <c r="H830" i="2"/>
  <c r="G830" i="2"/>
  <c r="A830" i="2"/>
  <c r="H829" i="2"/>
  <c r="G829" i="2"/>
  <c r="A829" i="2"/>
  <c r="H828" i="2"/>
  <c r="G828" i="2"/>
  <c r="A828" i="2"/>
  <c r="H827" i="2"/>
  <c r="G827" i="2"/>
  <c r="J827" i="2" s="1"/>
  <c r="A827" i="2"/>
  <c r="H826" i="2"/>
  <c r="G826" i="2"/>
  <c r="A826" i="2"/>
  <c r="H825" i="2"/>
  <c r="G825" i="2"/>
  <c r="A825" i="2"/>
  <c r="H824" i="2"/>
  <c r="G824" i="2"/>
  <c r="A824" i="2"/>
  <c r="H823" i="2"/>
  <c r="G823" i="2"/>
  <c r="A823" i="2"/>
  <c r="H822" i="2"/>
  <c r="G822" i="2"/>
  <c r="A822" i="2"/>
  <c r="H821" i="2"/>
  <c r="G821" i="2"/>
  <c r="A821" i="2"/>
  <c r="H820" i="2"/>
  <c r="G820" i="2"/>
  <c r="A820" i="2"/>
  <c r="H819" i="2"/>
  <c r="G819" i="2"/>
  <c r="A819" i="2"/>
  <c r="H818" i="2"/>
  <c r="G818" i="2"/>
  <c r="A818" i="2"/>
  <c r="H817" i="2"/>
  <c r="G817" i="2"/>
  <c r="A817" i="2"/>
  <c r="H816" i="2"/>
  <c r="G816" i="2"/>
  <c r="A816" i="2"/>
  <c r="H815" i="2"/>
  <c r="G815" i="2"/>
  <c r="A815" i="2"/>
  <c r="H814" i="2"/>
  <c r="G814" i="2"/>
  <c r="A814" i="2"/>
  <c r="H813" i="2"/>
  <c r="G813" i="2"/>
  <c r="A813" i="2"/>
  <c r="H812" i="2"/>
  <c r="G812" i="2"/>
  <c r="A812" i="2"/>
  <c r="H811" i="2"/>
  <c r="G811" i="2"/>
  <c r="A811" i="2"/>
  <c r="H810" i="2"/>
  <c r="G810" i="2"/>
  <c r="A810" i="2"/>
  <c r="H809" i="2"/>
  <c r="G809" i="2"/>
  <c r="A809" i="2"/>
  <c r="H808" i="2"/>
  <c r="G808" i="2"/>
  <c r="A808" i="2"/>
  <c r="H807" i="2"/>
  <c r="G807" i="2"/>
  <c r="A807" i="2"/>
  <c r="H806" i="2"/>
  <c r="G806" i="2"/>
  <c r="A806" i="2"/>
  <c r="H805" i="2"/>
  <c r="G805" i="2"/>
  <c r="A805" i="2"/>
  <c r="H804" i="2"/>
  <c r="G804" i="2"/>
  <c r="A804" i="2"/>
  <c r="H803" i="2"/>
  <c r="G803" i="2"/>
  <c r="A803" i="2"/>
  <c r="H802" i="2"/>
  <c r="G802" i="2"/>
  <c r="A802" i="2"/>
  <c r="H801" i="2"/>
  <c r="G801" i="2"/>
  <c r="A801" i="2"/>
  <c r="H800" i="2"/>
  <c r="G800" i="2"/>
  <c r="A800" i="2"/>
  <c r="H799" i="2"/>
  <c r="G799" i="2"/>
  <c r="A799" i="2"/>
  <c r="H798" i="2"/>
  <c r="G798" i="2"/>
  <c r="A798" i="2"/>
  <c r="H797" i="2"/>
  <c r="G797" i="2"/>
  <c r="A797" i="2"/>
  <c r="H796" i="2"/>
  <c r="G796" i="2"/>
  <c r="A796" i="2"/>
  <c r="H795" i="2"/>
  <c r="G795" i="2"/>
  <c r="A795" i="2"/>
  <c r="H794" i="2"/>
  <c r="G794" i="2"/>
  <c r="A794" i="2"/>
  <c r="H793" i="2"/>
  <c r="G793" i="2"/>
  <c r="A793" i="2"/>
  <c r="H792" i="2"/>
  <c r="G792" i="2"/>
  <c r="A792" i="2"/>
  <c r="H791" i="2"/>
  <c r="G791" i="2"/>
  <c r="A791" i="2"/>
  <c r="H790" i="2"/>
  <c r="G790" i="2"/>
  <c r="A790" i="2"/>
  <c r="H789" i="2"/>
  <c r="G789" i="2"/>
  <c r="A789" i="2"/>
  <c r="H788" i="2"/>
  <c r="G788" i="2"/>
  <c r="A788" i="2"/>
  <c r="H787" i="2"/>
  <c r="G787" i="2"/>
  <c r="A787" i="2"/>
  <c r="H786" i="2"/>
  <c r="G786" i="2"/>
  <c r="A786" i="2"/>
  <c r="H785" i="2"/>
  <c r="G785" i="2"/>
  <c r="A785" i="2"/>
  <c r="H784" i="2"/>
  <c r="G784" i="2"/>
  <c r="A784" i="2"/>
  <c r="H783" i="2"/>
  <c r="G783" i="2"/>
  <c r="A783" i="2"/>
  <c r="H782" i="2"/>
  <c r="G782" i="2"/>
  <c r="A782" i="2"/>
  <c r="H781" i="2"/>
  <c r="G781" i="2"/>
  <c r="A781" i="2"/>
  <c r="H780" i="2"/>
  <c r="G780" i="2"/>
  <c r="A780" i="2"/>
  <c r="H779" i="2"/>
  <c r="G779" i="2"/>
  <c r="A779" i="2"/>
  <c r="H778" i="2"/>
  <c r="G778" i="2"/>
  <c r="A778" i="2"/>
  <c r="H777" i="2"/>
  <c r="G777" i="2"/>
  <c r="A777" i="2"/>
  <c r="H776" i="2"/>
  <c r="G776" i="2"/>
  <c r="A776" i="2"/>
  <c r="H775" i="2"/>
  <c r="G775" i="2"/>
  <c r="A775" i="2"/>
  <c r="H774" i="2"/>
  <c r="G774" i="2"/>
  <c r="A774" i="2"/>
  <c r="H773" i="2"/>
  <c r="G773" i="2"/>
  <c r="A773" i="2"/>
  <c r="H772" i="2"/>
  <c r="G772" i="2"/>
  <c r="A772" i="2"/>
  <c r="H771" i="2"/>
  <c r="G771" i="2"/>
  <c r="A771" i="2"/>
  <c r="H770" i="2"/>
  <c r="G770" i="2"/>
  <c r="A770" i="2"/>
  <c r="H769" i="2"/>
  <c r="G769" i="2"/>
  <c r="A769" i="2"/>
  <c r="H768" i="2"/>
  <c r="G768" i="2"/>
  <c r="A768" i="2"/>
  <c r="H767" i="2"/>
  <c r="G767" i="2"/>
  <c r="A767" i="2"/>
  <c r="H766" i="2"/>
  <c r="G766" i="2"/>
  <c r="A766" i="2"/>
  <c r="H765" i="2"/>
  <c r="G765" i="2"/>
  <c r="A765" i="2"/>
  <c r="H764" i="2"/>
  <c r="G764" i="2"/>
  <c r="A764" i="2"/>
  <c r="H763" i="2"/>
  <c r="G763" i="2"/>
  <c r="A763" i="2"/>
  <c r="H762" i="2"/>
  <c r="G762" i="2"/>
  <c r="A762" i="2"/>
  <c r="H761" i="2"/>
  <c r="G761" i="2"/>
  <c r="A761" i="2"/>
  <c r="H760" i="2"/>
  <c r="G760" i="2"/>
  <c r="A760" i="2"/>
  <c r="H759" i="2"/>
  <c r="G759" i="2"/>
  <c r="J759" i="2" s="1"/>
  <c r="A759" i="2"/>
  <c r="H758" i="2"/>
  <c r="G758" i="2"/>
  <c r="J758" i="2" s="1"/>
  <c r="A758" i="2"/>
  <c r="H757" i="2"/>
  <c r="G757" i="2"/>
  <c r="J757" i="2" s="1"/>
  <c r="A757" i="2"/>
  <c r="H756" i="2"/>
  <c r="G756" i="2"/>
  <c r="J756" i="2" s="1"/>
  <c r="A756" i="2"/>
  <c r="H755" i="2"/>
  <c r="G755" i="2"/>
  <c r="J755" i="2" s="1"/>
  <c r="A755" i="2"/>
  <c r="H754" i="2"/>
  <c r="G754" i="2"/>
  <c r="J754" i="2" s="1"/>
  <c r="A754" i="2"/>
  <c r="H753" i="2"/>
  <c r="G753" i="2"/>
  <c r="J753" i="2" s="1"/>
  <c r="A753" i="2"/>
  <c r="H752" i="2"/>
  <c r="G752" i="2"/>
  <c r="J752" i="2" s="1"/>
  <c r="A752" i="2"/>
  <c r="H751" i="2"/>
  <c r="G751" i="2"/>
  <c r="A751" i="2"/>
  <c r="H750" i="2"/>
  <c r="G750" i="2"/>
  <c r="A750" i="2"/>
  <c r="H749" i="2"/>
  <c r="G749" i="2"/>
  <c r="J749" i="2" s="1"/>
  <c r="A749" i="2"/>
  <c r="H748" i="2"/>
  <c r="G748" i="2"/>
  <c r="A748" i="2"/>
  <c r="H747" i="2"/>
  <c r="G747" i="2"/>
  <c r="J747" i="2" s="1"/>
  <c r="A747" i="2"/>
  <c r="H746" i="2"/>
  <c r="G746" i="2"/>
  <c r="A746" i="2"/>
  <c r="H745" i="2"/>
  <c r="G745" i="2"/>
  <c r="J745" i="2" s="1"/>
  <c r="A745" i="2"/>
  <c r="H744" i="2"/>
  <c r="G744" i="2"/>
  <c r="A744" i="2"/>
  <c r="H743" i="2"/>
  <c r="G743" i="2"/>
  <c r="J743" i="2" s="1"/>
  <c r="A743" i="2"/>
  <c r="H742" i="2"/>
  <c r="G742" i="2"/>
  <c r="A742" i="2"/>
  <c r="H741" i="2"/>
  <c r="G741" i="2"/>
  <c r="J741" i="2" s="1"/>
  <c r="A741" i="2"/>
  <c r="H740" i="2"/>
  <c r="G740" i="2"/>
  <c r="A740" i="2"/>
  <c r="H739" i="2"/>
  <c r="G739" i="2"/>
  <c r="A739" i="2"/>
  <c r="H738" i="2"/>
  <c r="G738" i="2"/>
  <c r="A738" i="2"/>
  <c r="H737" i="2"/>
  <c r="G737" i="2"/>
  <c r="A737" i="2"/>
  <c r="H736" i="2"/>
  <c r="G736" i="2"/>
  <c r="A736" i="2"/>
  <c r="H735" i="2"/>
  <c r="G735" i="2"/>
  <c r="A735" i="2"/>
  <c r="H734" i="2"/>
  <c r="G734" i="2"/>
  <c r="A734" i="2"/>
  <c r="H733" i="2"/>
  <c r="G733" i="2"/>
  <c r="A733" i="2"/>
  <c r="H732" i="2"/>
  <c r="G732" i="2"/>
  <c r="A732" i="2"/>
  <c r="H731" i="2"/>
  <c r="G731" i="2"/>
  <c r="A731" i="2"/>
  <c r="H730" i="2"/>
  <c r="G730" i="2"/>
  <c r="A730" i="2"/>
  <c r="H729" i="2"/>
  <c r="G729" i="2"/>
  <c r="A729" i="2"/>
  <c r="H728" i="2"/>
  <c r="G728" i="2"/>
  <c r="A728" i="2"/>
  <c r="H727" i="2"/>
  <c r="G727" i="2"/>
  <c r="A727" i="2"/>
  <c r="H726" i="2"/>
  <c r="G726" i="2"/>
  <c r="A726" i="2"/>
  <c r="H725" i="2"/>
  <c r="G725" i="2"/>
  <c r="A725" i="2"/>
  <c r="H724" i="2"/>
  <c r="G724" i="2"/>
  <c r="A724" i="2"/>
  <c r="H723" i="2"/>
  <c r="G723" i="2"/>
  <c r="A723" i="2"/>
  <c r="H722" i="2"/>
  <c r="G722" i="2"/>
  <c r="A722" i="2"/>
  <c r="H721" i="2"/>
  <c r="G721" i="2"/>
  <c r="A721" i="2"/>
  <c r="H720" i="2"/>
  <c r="G720" i="2"/>
  <c r="A720" i="2"/>
  <c r="H719" i="2"/>
  <c r="G719" i="2"/>
  <c r="A719" i="2"/>
  <c r="H718" i="2"/>
  <c r="G718" i="2"/>
  <c r="A718" i="2"/>
  <c r="H717" i="2"/>
  <c r="G717" i="2"/>
  <c r="A717" i="2"/>
  <c r="H716" i="2"/>
  <c r="G716" i="2"/>
  <c r="A716" i="2"/>
  <c r="H715" i="2"/>
  <c r="G715" i="2"/>
  <c r="A715" i="2"/>
  <c r="H714" i="2"/>
  <c r="G714" i="2"/>
  <c r="A714" i="2"/>
  <c r="H713" i="2"/>
  <c r="G713" i="2"/>
  <c r="A713" i="2"/>
  <c r="H712" i="2"/>
  <c r="G712" i="2"/>
  <c r="A712" i="2"/>
  <c r="H711" i="2"/>
  <c r="G711" i="2"/>
  <c r="A711" i="2"/>
  <c r="H710" i="2"/>
  <c r="G710" i="2"/>
  <c r="A710" i="2"/>
  <c r="H709" i="2"/>
  <c r="G709" i="2"/>
  <c r="A709" i="2"/>
  <c r="H708" i="2"/>
  <c r="G708" i="2"/>
  <c r="A708" i="2"/>
  <c r="H707" i="2"/>
  <c r="G707" i="2"/>
  <c r="A707" i="2"/>
  <c r="H706" i="2"/>
  <c r="G706" i="2"/>
  <c r="A706" i="2"/>
  <c r="H705" i="2"/>
  <c r="G705" i="2"/>
  <c r="A705" i="2"/>
  <c r="H704" i="2"/>
  <c r="G704" i="2"/>
  <c r="A704" i="2"/>
  <c r="H703" i="2"/>
  <c r="G703" i="2"/>
  <c r="A703" i="2"/>
  <c r="H702" i="2"/>
  <c r="G702" i="2"/>
  <c r="A702" i="2"/>
  <c r="H701" i="2"/>
  <c r="G701" i="2"/>
  <c r="A701" i="2"/>
  <c r="H700" i="2"/>
  <c r="G700" i="2"/>
  <c r="A700" i="2"/>
  <c r="H699" i="2"/>
  <c r="G699" i="2"/>
  <c r="A699" i="2"/>
  <c r="H698" i="2"/>
  <c r="G698" i="2"/>
  <c r="A698" i="2"/>
  <c r="H697" i="2"/>
  <c r="G697" i="2"/>
  <c r="A697" i="2"/>
  <c r="H696" i="2"/>
  <c r="G696" i="2"/>
  <c r="A696" i="2"/>
  <c r="H695" i="2"/>
  <c r="G695" i="2"/>
  <c r="A695" i="2"/>
  <c r="H694" i="2"/>
  <c r="G694" i="2"/>
  <c r="A694" i="2"/>
  <c r="H693" i="2"/>
  <c r="G693" i="2"/>
  <c r="A693" i="2"/>
  <c r="H692" i="2"/>
  <c r="G692" i="2"/>
  <c r="A692" i="2"/>
  <c r="H691" i="2"/>
  <c r="G691" i="2"/>
  <c r="A691" i="2"/>
  <c r="H690" i="2"/>
  <c r="G690" i="2"/>
  <c r="A690" i="2"/>
  <c r="H689" i="2"/>
  <c r="G689" i="2"/>
  <c r="A689" i="2"/>
  <c r="H688" i="2"/>
  <c r="G688" i="2"/>
  <c r="A688" i="2"/>
  <c r="H687" i="2"/>
  <c r="G687" i="2"/>
  <c r="A687" i="2"/>
  <c r="H686" i="2"/>
  <c r="G686" i="2"/>
  <c r="A686" i="2"/>
  <c r="H685" i="2"/>
  <c r="G685" i="2"/>
  <c r="A685" i="2"/>
  <c r="H684" i="2"/>
  <c r="G684" i="2"/>
  <c r="A684" i="2"/>
  <c r="H683" i="2"/>
  <c r="G683" i="2"/>
  <c r="A683" i="2"/>
  <c r="H682" i="2"/>
  <c r="G682" i="2"/>
  <c r="A682" i="2"/>
  <c r="H681" i="2"/>
  <c r="G681" i="2"/>
  <c r="A681" i="2"/>
  <c r="H680" i="2"/>
  <c r="G680" i="2"/>
  <c r="A680" i="2"/>
  <c r="H679" i="2"/>
  <c r="G679" i="2"/>
  <c r="A679" i="2"/>
  <c r="H678" i="2"/>
  <c r="G678" i="2"/>
  <c r="A678" i="2"/>
  <c r="H677" i="2"/>
  <c r="G677" i="2"/>
  <c r="A677" i="2"/>
  <c r="H676" i="2"/>
  <c r="G676" i="2"/>
  <c r="A676" i="2"/>
  <c r="H675" i="2"/>
  <c r="G675" i="2"/>
  <c r="A675" i="2"/>
  <c r="H674" i="2"/>
  <c r="G674" i="2"/>
  <c r="A674" i="2"/>
  <c r="H673" i="2"/>
  <c r="G673" i="2"/>
  <c r="A673" i="2"/>
  <c r="H672" i="2"/>
  <c r="G672" i="2"/>
  <c r="A672" i="2"/>
  <c r="H671" i="2"/>
  <c r="G671" i="2"/>
  <c r="A671" i="2"/>
  <c r="H670" i="2"/>
  <c r="G670" i="2"/>
  <c r="A670" i="2"/>
  <c r="H669" i="2"/>
  <c r="G669" i="2"/>
  <c r="A669" i="2"/>
  <c r="H668" i="2"/>
  <c r="G668" i="2"/>
  <c r="A668" i="2"/>
  <c r="H667" i="2"/>
  <c r="G667" i="2"/>
  <c r="A667" i="2"/>
  <c r="H666" i="2"/>
  <c r="G666" i="2"/>
  <c r="A666" i="2"/>
  <c r="H665" i="2"/>
  <c r="G665" i="2"/>
  <c r="A665" i="2"/>
  <c r="H664" i="2"/>
  <c r="G664" i="2"/>
  <c r="A664" i="2"/>
  <c r="H663" i="2"/>
  <c r="G663" i="2"/>
  <c r="A663" i="2"/>
  <c r="H662" i="2"/>
  <c r="G662" i="2"/>
  <c r="A662" i="2"/>
  <c r="H661" i="2"/>
  <c r="G661" i="2"/>
  <c r="A661" i="2"/>
  <c r="H660" i="2"/>
  <c r="G660" i="2"/>
  <c r="A660" i="2"/>
  <c r="H659" i="2"/>
  <c r="G659" i="2"/>
  <c r="A659" i="2"/>
  <c r="H658" i="2"/>
  <c r="G658" i="2"/>
  <c r="A658" i="2"/>
  <c r="H657" i="2"/>
  <c r="G657" i="2"/>
  <c r="A657" i="2"/>
  <c r="H656" i="2"/>
  <c r="G656" i="2"/>
  <c r="A656" i="2"/>
  <c r="H655" i="2"/>
  <c r="G655" i="2"/>
  <c r="A655" i="2"/>
  <c r="H654" i="2"/>
  <c r="G654" i="2"/>
  <c r="A654" i="2"/>
  <c r="H653" i="2"/>
  <c r="G653" i="2"/>
  <c r="A653" i="2"/>
  <c r="H652" i="2"/>
  <c r="G652" i="2"/>
  <c r="A652" i="2"/>
  <c r="H651" i="2"/>
  <c r="G651" i="2"/>
  <c r="A651" i="2"/>
  <c r="H650" i="2"/>
  <c r="G650" i="2"/>
  <c r="A650" i="2"/>
  <c r="H649" i="2"/>
  <c r="G649" i="2"/>
  <c r="A649" i="2"/>
  <c r="H648" i="2"/>
  <c r="G648" i="2"/>
  <c r="A648" i="2"/>
  <c r="H647" i="2"/>
  <c r="G647" i="2"/>
  <c r="A647" i="2"/>
  <c r="H646" i="2"/>
  <c r="G646" i="2"/>
  <c r="A646" i="2"/>
  <c r="H645" i="2"/>
  <c r="G645" i="2"/>
  <c r="A645" i="2"/>
  <c r="H644" i="2"/>
  <c r="G644" i="2"/>
  <c r="A644" i="2"/>
  <c r="H643" i="2"/>
  <c r="G643" i="2"/>
  <c r="A643" i="2"/>
  <c r="H642" i="2"/>
  <c r="G642" i="2"/>
  <c r="A642" i="2"/>
  <c r="H641" i="2"/>
  <c r="G641" i="2"/>
  <c r="A641" i="2"/>
  <c r="H640" i="2"/>
  <c r="G640" i="2"/>
  <c r="A640" i="2"/>
  <c r="H639" i="2"/>
  <c r="G639" i="2"/>
  <c r="A639" i="2"/>
  <c r="H638" i="2"/>
  <c r="G638" i="2"/>
  <c r="A638" i="2"/>
  <c r="H637" i="2"/>
  <c r="G637" i="2"/>
  <c r="A637" i="2"/>
  <c r="H636" i="2"/>
  <c r="G636" i="2"/>
  <c r="A636" i="2"/>
  <c r="H635" i="2"/>
  <c r="G635" i="2"/>
  <c r="A635" i="2"/>
  <c r="H634" i="2"/>
  <c r="G634" i="2"/>
  <c r="A634" i="2"/>
  <c r="H633" i="2"/>
  <c r="G633" i="2"/>
  <c r="A633" i="2"/>
  <c r="H632" i="2"/>
  <c r="G632" i="2"/>
  <c r="A632" i="2"/>
  <c r="H631" i="2"/>
  <c r="G631" i="2"/>
  <c r="A631" i="2"/>
  <c r="H630" i="2"/>
  <c r="G630" i="2"/>
  <c r="A630" i="2"/>
  <c r="H629" i="2"/>
  <c r="G629" i="2"/>
  <c r="A629" i="2"/>
  <c r="H628" i="2"/>
  <c r="G628" i="2"/>
  <c r="A628" i="2"/>
  <c r="H627" i="2"/>
  <c r="G627" i="2"/>
  <c r="A627" i="2"/>
  <c r="H626" i="2"/>
  <c r="G626" i="2"/>
  <c r="A626" i="2"/>
  <c r="H625" i="2"/>
  <c r="G625" i="2"/>
  <c r="A625" i="2"/>
  <c r="H624" i="2"/>
  <c r="G624" i="2"/>
  <c r="A624" i="2"/>
  <c r="H623" i="2"/>
  <c r="G623" i="2"/>
  <c r="A623" i="2"/>
  <c r="H622" i="2"/>
  <c r="G622" i="2"/>
  <c r="A622" i="2"/>
  <c r="H621" i="2"/>
  <c r="G621" i="2"/>
  <c r="A621" i="2"/>
  <c r="H620" i="2"/>
  <c r="G620" i="2"/>
  <c r="A620" i="2"/>
  <c r="H619" i="2"/>
  <c r="G619" i="2"/>
  <c r="A619" i="2"/>
  <c r="H618" i="2"/>
  <c r="G618" i="2"/>
  <c r="A618" i="2"/>
  <c r="H617" i="2"/>
  <c r="G617" i="2"/>
  <c r="A617" i="2"/>
  <c r="H616" i="2"/>
  <c r="G616" i="2"/>
  <c r="A616" i="2"/>
  <c r="H615" i="2"/>
  <c r="G615" i="2"/>
  <c r="A615" i="2"/>
  <c r="H614" i="2"/>
  <c r="G614" i="2"/>
  <c r="A614" i="2"/>
  <c r="H613" i="2"/>
  <c r="G613" i="2"/>
  <c r="A613" i="2"/>
  <c r="H612" i="2"/>
  <c r="G612" i="2"/>
  <c r="A612" i="2"/>
  <c r="H611" i="2"/>
  <c r="G611" i="2"/>
  <c r="A611" i="2"/>
  <c r="H610" i="2"/>
  <c r="G610" i="2"/>
  <c r="A610" i="2"/>
  <c r="H609" i="2"/>
  <c r="G609" i="2"/>
  <c r="A609" i="2"/>
  <c r="H608" i="2"/>
  <c r="G608" i="2"/>
  <c r="A608" i="2"/>
  <c r="H607" i="2"/>
  <c r="G607" i="2"/>
  <c r="A607" i="2"/>
  <c r="H606" i="2"/>
  <c r="G606" i="2"/>
  <c r="A606" i="2"/>
  <c r="H605" i="2"/>
  <c r="G605" i="2"/>
  <c r="A605" i="2"/>
  <c r="H604" i="2"/>
  <c r="G604" i="2"/>
  <c r="A604" i="2"/>
  <c r="H603" i="2"/>
  <c r="G603" i="2"/>
  <c r="A603" i="2"/>
  <c r="H602" i="2"/>
  <c r="G602" i="2"/>
  <c r="A602" i="2"/>
  <c r="H601" i="2"/>
  <c r="G601" i="2"/>
  <c r="A601" i="2"/>
  <c r="H600" i="2"/>
  <c r="G600" i="2"/>
  <c r="A600" i="2"/>
  <c r="H599" i="2"/>
  <c r="G599" i="2"/>
  <c r="A599" i="2"/>
  <c r="H598" i="2"/>
  <c r="G598" i="2"/>
  <c r="A598" i="2"/>
  <c r="H597" i="2"/>
  <c r="G597" i="2"/>
  <c r="A597" i="2"/>
  <c r="H596" i="2"/>
  <c r="G596" i="2"/>
  <c r="A596" i="2"/>
  <c r="H595" i="2"/>
  <c r="G595" i="2"/>
  <c r="A595" i="2"/>
  <c r="H594" i="2"/>
  <c r="G594" i="2"/>
  <c r="A594" i="2"/>
  <c r="H593" i="2"/>
  <c r="G593" i="2"/>
  <c r="A593" i="2"/>
  <c r="H592" i="2"/>
  <c r="G592" i="2"/>
  <c r="A592" i="2"/>
  <c r="H591" i="2"/>
  <c r="G591" i="2"/>
  <c r="A591" i="2"/>
  <c r="H590" i="2"/>
  <c r="G590" i="2"/>
  <c r="A590" i="2"/>
  <c r="H589" i="2"/>
  <c r="G589" i="2"/>
  <c r="A589" i="2"/>
  <c r="H588" i="2"/>
  <c r="G588" i="2"/>
  <c r="A588" i="2"/>
  <c r="H587" i="2"/>
  <c r="G587" i="2"/>
  <c r="A587" i="2"/>
  <c r="H586" i="2"/>
  <c r="G586" i="2"/>
  <c r="A586" i="2"/>
  <c r="H585" i="2"/>
  <c r="G585" i="2"/>
  <c r="A585" i="2"/>
  <c r="H584" i="2"/>
  <c r="G584" i="2"/>
  <c r="A584" i="2"/>
  <c r="H583" i="2"/>
  <c r="G583" i="2"/>
  <c r="A583" i="2"/>
  <c r="H582" i="2"/>
  <c r="G582" i="2"/>
  <c r="A582" i="2"/>
  <c r="H581" i="2"/>
  <c r="G581" i="2"/>
  <c r="A581" i="2"/>
  <c r="H580" i="2"/>
  <c r="G580" i="2"/>
  <c r="A580" i="2"/>
  <c r="H579" i="2"/>
  <c r="G579" i="2"/>
  <c r="A579" i="2"/>
  <c r="H578" i="2"/>
  <c r="G578" i="2"/>
  <c r="A578" i="2"/>
  <c r="H577" i="2"/>
  <c r="G577" i="2"/>
  <c r="A577" i="2"/>
  <c r="H576" i="2"/>
  <c r="G576" i="2"/>
  <c r="A576" i="2"/>
  <c r="H575" i="2"/>
  <c r="G575" i="2"/>
  <c r="A575" i="2"/>
  <c r="H574" i="2"/>
  <c r="G574" i="2"/>
  <c r="A574" i="2"/>
  <c r="H573" i="2"/>
  <c r="G573" i="2"/>
  <c r="A573" i="2"/>
  <c r="H572" i="2"/>
  <c r="G572" i="2"/>
  <c r="A572" i="2"/>
  <c r="H571" i="2"/>
  <c r="G571" i="2"/>
  <c r="A571" i="2"/>
  <c r="H570" i="2"/>
  <c r="G570" i="2"/>
  <c r="A570" i="2"/>
  <c r="H569" i="2"/>
  <c r="G569" i="2"/>
  <c r="A569" i="2"/>
  <c r="H568" i="2"/>
  <c r="G568" i="2"/>
  <c r="A568" i="2"/>
  <c r="H567" i="2"/>
  <c r="G567" i="2"/>
  <c r="A567" i="2"/>
  <c r="H566" i="2"/>
  <c r="G566" i="2"/>
  <c r="A566" i="2"/>
  <c r="H565" i="2"/>
  <c r="G565" i="2"/>
  <c r="A565" i="2"/>
  <c r="H564" i="2"/>
  <c r="G564" i="2"/>
  <c r="A564" i="2"/>
  <c r="H563" i="2"/>
  <c r="G563" i="2"/>
  <c r="A563" i="2"/>
  <c r="H562" i="2"/>
  <c r="G562" i="2"/>
  <c r="A562" i="2"/>
  <c r="H561" i="2"/>
  <c r="G561" i="2"/>
  <c r="A561" i="2"/>
  <c r="H560" i="2"/>
  <c r="G560" i="2"/>
  <c r="A560" i="2"/>
  <c r="H559" i="2"/>
  <c r="G559" i="2"/>
  <c r="A559" i="2"/>
  <c r="H558" i="2"/>
  <c r="G558" i="2"/>
  <c r="A558" i="2"/>
  <c r="H557" i="2"/>
  <c r="G557" i="2"/>
  <c r="A557" i="2"/>
  <c r="H556" i="2"/>
  <c r="G556" i="2"/>
  <c r="A556" i="2"/>
  <c r="H555" i="2"/>
  <c r="G555" i="2"/>
  <c r="A555" i="2"/>
  <c r="H554" i="2"/>
  <c r="G554" i="2"/>
  <c r="A554" i="2"/>
  <c r="H553" i="2"/>
  <c r="G553" i="2"/>
  <c r="A553" i="2"/>
  <c r="H552" i="2"/>
  <c r="G552" i="2"/>
  <c r="A552" i="2"/>
  <c r="H551" i="2"/>
  <c r="G551" i="2"/>
  <c r="A551" i="2"/>
  <c r="H550" i="2"/>
  <c r="G550" i="2"/>
  <c r="A550" i="2"/>
  <c r="H549" i="2"/>
  <c r="G549" i="2"/>
  <c r="A549" i="2"/>
  <c r="H548" i="2"/>
  <c r="G548" i="2"/>
  <c r="A548" i="2"/>
  <c r="H547" i="2"/>
  <c r="G547" i="2"/>
  <c r="A547" i="2"/>
  <c r="H546" i="2"/>
  <c r="G546" i="2"/>
  <c r="A546" i="2"/>
  <c r="H545" i="2"/>
  <c r="G545" i="2"/>
  <c r="A545" i="2"/>
  <c r="H544" i="2"/>
  <c r="G544" i="2"/>
  <c r="A544" i="2"/>
  <c r="H543" i="2"/>
  <c r="G543" i="2"/>
  <c r="A543" i="2"/>
  <c r="H542" i="2"/>
  <c r="G542" i="2"/>
  <c r="A542" i="2"/>
  <c r="H541" i="2"/>
  <c r="G541" i="2"/>
  <c r="A541" i="2"/>
  <c r="H540" i="2"/>
  <c r="G540" i="2"/>
  <c r="A540" i="2"/>
  <c r="H539" i="2"/>
  <c r="G539" i="2"/>
  <c r="A539" i="2"/>
  <c r="H538" i="2"/>
  <c r="G538" i="2"/>
  <c r="A538" i="2"/>
  <c r="H537" i="2"/>
  <c r="G537" i="2"/>
  <c r="A537" i="2"/>
  <c r="H536" i="2"/>
  <c r="G536" i="2"/>
  <c r="A536" i="2"/>
  <c r="H535" i="2"/>
  <c r="G535" i="2"/>
  <c r="A535" i="2"/>
  <c r="H534" i="2"/>
  <c r="G534" i="2"/>
  <c r="A534" i="2"/>
  <c r="H533" i="2"/>
  <c r="G533" i="2"/>
  <c r="A533" i="2"/>
  <c r="H532" i="2"/>
  <c r="G532" i="2"/>
  <c r="A532" i="2"/>
  <c r="H531" i="2"/>
  <c r="G531" i="2"/>
  <c r="A531" i="2"/>
  <c r="H530" i="2"/>
  <c r="G530" i="2"/>
  <c r="A530" i="2"/>
  <c r="H529" i="2"/>
  <c r="G529" i="2"/>
  <c r="A529" i="2"/>
  <c r="H528" i="2"/>
  <c r="G528" i="2"/>
  <c r="A528" i="2"/>
  <c r="H527" i="2"/>
  <c r="G527" i="2"/>
  <c r="A527" i="2"/>
  <c r="H526" i="2"/>
  <c r="G526" i="2"/>
  <c r="A526" i="2"/>
  <c r="H525" i="2"/>
  <c r="G525" i="2"/>
  <c r="A525" i="2"/>
  <c r="H524" i="2"/>
  <c r="G524" i="2"/>
  <c r="A524" i="2"/>
  <c r="H523" i="2"/>
  <c r="G523" i="2"/>
  <c r="A523" i="2"/>
  <c r="H522" i="2"/>
  <c r="G522" i="2"/>
  <c r="A522" i="2"/>
  <c r="H521" i="2"/>
  <c r="G521" i="2"/>
  <c r="A521" i="2"/>
  <c r="H520" i="2"/>
  <c r="G520" i="2"/>
  <c r="A520" i="2"/>
  <c r="H519" i="2"/>
  <c r="G519" i="2"/>
  <c r="A519" i="2"/>
  <c r="H518" i="2"/>
  <c r="G518" i="2"/>
  <c r="A518" i="2"/>
  <c r="H517" i="2"/>
  <c r="G517" i="2"/>
  <c r="A517" i="2"/>
  <c r="H516" i="2"/>
  <c r="G516" i="2"/>
  <c r="A516" i="2"/>
  <c r="H515" i="2"/>
  <c r="G515" i="2"/>
  <c r="A515" i="2"/>
  <c r="H514" i="2"/>
  <c r="G514" i="2"/>
  <c r="A514" i="2"/>
  <c r="H513" i="2"/>
  <c r="G513" i="2"/>
  <c r="A513" i="2"/>
  <c r="H512" i="2"/>
  <c r="G512" i="2"/>
  <c r="A512" i="2"/>
  <c r="H511" i="2"/>
  <c r="G511" i="2"/>
  <c r="A511" i="2"/>
  <c r="H510" i="2"/>
  <c r="G510" i="2"/>
  <c r="A510" i="2"/>
  <c r="H509" i="2"/>
  <c r="G509" i="2"/>
  <c r="A509" i="2"/>
  <c r="H508" i="2"/>
  <c r="G508" i="2"/>
  <c r="A508" i="2"/>
  <c r="H507" i="2"/>
  <c r="G507" i="2"/>
  <c r="A507" i="2"/>
  <c r="H506" i="2"/>
  <c r="G506" i="2"/>
  <c r="A506" i="2"/>
  <c r="H505" i="2"/>
  <c r="G505" i="2"/>
  <c r="A505" i="2"/>
  <c r="H504" i="2"/>
  <c r="G504" i="2"/>
  <c r="A504" i="2"/>
  <c r="H503" i="2"/>
  <c r="G503" i="2"/>
  <c r="A503" i="2"/>
  <c r="H502" i="2"/>
  <c r="G502" i="2"/>
  <c r="A502" i="2"/>
  <c r="H501" i="2"/>
  <c r="G501" i="2"/>
  <c r="A501" i="2"/>
  <c r="H500" i="2"/>
  <c r="G500" i="2"/>
  <c r="A500" i="2"/>
  <c r="H499" i="2"/>
  <c r="G499" i="2"/>
  <c r="A499" i="2"/>
  <c r="H498" i="2"/>
  <c r="G498" i="2"/>
  <c r="A498" i="2"/>
  <c r="H497" i="2"/>
  <c r="G497" i="2"/>
  <c r="A497" i="2"/>
  <c r="H496" i="2"/>
  <c r="G496" i="2"/>
  <c r="A496" i="2"/>
  <c r="H495" i="2"/>
  <c r="G495" i="2"/>
  <c r="A495" i="2"/>
  <c r="H494" i="2"/>
  <c r="G494" i="2"/>
  <c r="A494" i="2"/>
  <c r="H493" i="2"/>
  <c r="G493" i="2"/>
  <c r="A493" i="2"/>
  <c r="H492" i="2"/>
  <c r="G492" i="2"/>
  <c r="A492" i="2"/>
  <c r="H491" i="2"/>
  <c r="G491" i="2"/>
  <c r="A491" i="2"/>
  <c r="H490" i="2"/>
  <c r="G490" i="2"/>
  <c r="A490" i="2"/>
  <c r="H489" i="2"/>
  <c r="G489" i="2"/>
  <c r="A489" i="2"/>
  <c r="H488" i="2"/>
  <c r="G488" i="2"/>
  <c r="A488" i="2"/>
  <c r="H487" i="2"/>
  <c r="G487" i="2"/>
  <c r="A487" i="2"/>
  <c r="H486" i="2"/>
  <c r="G486" i="2"/>
  <c r="A486" i="2"/>
  <c r="H485" i="2"/>
  <c r="G485" i="2"/>
  <c r="A485" i="2"/>
  <c r="H484" i="2"/>
  <c r="G484" i="2"/>
  <c r="A484" i="2"/>
  <c r="H483" i="2"/>
  <c r="G483" i="2"/>
  <c r="A483" i="2"/>
  <c r="H482" i="2"/>
  <c r="G482" i="2"/>
  <c r="A482" i="2"/>
  <c r="H481" i="2"/>
  <c r="G481" i="2"/>
  <c r="A481" i="2"/>
  <c r="H480" i="2"/>
  <c r="G480" i="2"/>
  <c r="A480" i="2"/>
  <c r="H479" i="2"/>
  <c r="G479" i="2"/>
  <c r="A479" i="2"/>
  <c r="H478" i="2"/>
  <c r="G478" i="2"/>
  <c r="A478" i="2"/>
  <c r="H477" i="2"/>
  <c r="G477" i="2"/>
  <c r="A477" i="2"/>
  <c r="H476" i="2"/>
  <c r="G476" i="2"/>
  <c r="A476" i="2"/>
  <c r="H475" i="2"/>
  <c r="G475" i="2"/>
  <c r="A475" i="2"/>
  <c r="H474" i="2"/>
  <c r="G474" i="2"/>
  <c r="A474" i="2"/>
  <c r="H473" i="2"/>
  <c r="G473" i="2"/>
  <c r="A473" i="2"/>
  <c r="H472" i="2"/>
  <c r="G472" i="2"/>
  <c r="A472" i="2"/>
  <c r="H471" i="2"/>
  <c r="G471" i="2"/>
  <c r="A471" i="2"/>
  <c r="H470" i="2"/>
  <c r="G470" i="2"/>
  <c r="A470" i="2"/>
  <c r="H469" i="2"/>
  <c r="G469" i="2"/>
  <c r="A469" i="2"/>
  <c r="H468" i="2"/>
  <c r="G468" i="2"/>
  <c r="A468" i="2"/>
  <c r="H467" i="2"/>
  <c r="G467" i="2"/>
  <c r="A467" i="2"/>
  <c r="H466" i="2"/>
  <c r="G466" i="2"/>
  <c r="A466" i="2"/>
  <c r="H465" i="2"/>
  <c r="G465" i="2"/>
  <c r="A465" i="2"/>
  <c r="H464" i="2"/>
  <c r="G464" i="2"/>
  <c r="A464" i="2"/>
  <c r="H463" i="2"/>
  <c r="G463" i="2"/>
  <c r="A463" i="2"/>
  <c r="H462" i="2"/>
  <c r="G462" i="2"/>
  <c r="A462" i="2"/>
  <c r="H461" i="2"/>
  <c r="G461" i="2"/>
  <c r="A461" i="2"/>
  <c r="H460" i="2"/>
  <c r="G460" i="2"/>
  <c r="A460" i="2"/>
  <c r="H459" i="2"/>
  <c r="G459" i="2"/>
  <c r="A459" i="2"/>
  <c r="H458" i="2"/>
  <c r="G458" i="2"/>
  <c r="A458" i="2"/>
  <c r="H457" i="2"/>
  <c r="G457" i="2"/>
  <c r="A457" i="2"/>
  <c r="H456" i="2"/>
  <c r="G456" i="2"/>
  <c r="A456" i="2"/>
  <c r="H455" i="2"/>
  <c r="G455" i="2"/>
  <c r="A455" i="2"/>
  <c r="H454" i="2"/>
  <c r="G454" i="2"/>
  <c r="A454" i="2"/>
  <c r="H453" i="2"/>
  <c r="G453" i="2"/>
  <c r="A453" i="2"/>
  <c r="H452" i="2"/>
  <c r="G452" i="2"/>
  <c r="A452" i="2"/>
  <c r="H451" i="2"/>
  <c r="G451" i="2"/>
  <c r="A451" i="2"/>
  <c r="H450" i="2"/>
  <c r="G450" i="2"/>
  <c r="A450" i="2"/>
  <c r="H449" i="2"/>
  <c r="G449" i="2"/>
  <c r="A449" i="2"/>
  <c r="H448" i="2"/>
  <c r="G448" i="2"/>
  <c r="A448" i="2"/>
  <c r="H447" i="2"/>
  <c r="G447" i="2"/>
  <c r="A447" i="2"/>
  <c r="H446" i="2"/>
  <c r="G446" i="2"/>
  <c r="A446" i="2"/>
  <c r="H445" i="2"/>
  <c r="G445" i="2"/>
  <c r="A445" i="2"/>
  <c r="H444" i="2"/>
  <c r="G444" i="2"/>
  <c r="A444" i="2"/>
  <c r="H443" i="2"/>
  <c r="G443" i="2"/>
  <c r="A443" i="2"/>
  <c r="H442" i="2"/>
  <c r="G442" i="2"/>
  <c r="A442" i="2"/>
  <c r="H441" i="2"/>
  <c r="G441" i="2"/>
  <c r="A441" i="2"/>
  <c r="H440" i="2"/>
  <c r="G440" i="2"/>
  <c r="A440" i="2"/>
  <c r="H439" i="2"/>
  <c r="G439" i="2"/>
  <c r="A439" i="2"/>
  <c r="H438" i="2"/>
  <c r="G438" i="2"/>
  <c r="A438" i="2"/>
  <c r="H437" i="2"/>
  <c r="G437" i="2"/>
  <c r="A437" i="2"/>
  <c r="H436" i="2"/>
  <c r="G436" i="2"/>
  <c r="A436" i="2"/>
  <c r="H435" i="2"/>
  <c r="G435" i="2"/>
  <c r="A435" i="2"/>
  <c r="H434" i="2"/>
  <c r="G434" i="2"/>
  <c r="A434" i="2"/>
  <c r="H433" i="2"/>
  <c r="G433" i="2"/>
  <c r="A433" i="2"/>
  <c r="H432" i="2"/>
  <c r="G432" i="2"/>
  <c r="A432" i="2"/>
  <c r="H431" i="2"/>
  <c r="G431" i="2"/>
  <c r="A431" i="2"/>
  <c r="H430" i="2"/>
  <c r="G430" i="2"/>
  <c r="A430" i="2"/>
  <c r="H429" i="2"/>
  <c r="G429" i="2"/>
  <c r="A429" i="2"/>
  <c r="H428" i="2"/>
  <c r="G428" i="2"/>
  <c r="A428" i="2"/>
  <c r="H427" i="2"/>
  <c r="G427" i="2"/>
  <c r="A427" i="2"/>
  <c r="H426" i="2"/>
  <c r="G426" i="2"/>
  <c r="A426" i="2"/>
  <c r="H425" i="2"/>
  <c r="G425" i="2"/>
  <c r="A425" i="2"/>
  <c r="H424" i="2"/>
  <c r="G424" i="2"/>
  <c r="A424" i="2"/>
  <c r="H423" i="2"/>
  <c r="G423" i="2"/>
  <c r="A423" i="2"/>
  <c r="H422" i="2"/>
  <c r="G422" i="2"/>
  <c r="A422" i="2"/>
  <c r="H421" i="2"/>
  <c r="G421" i="2"/>
  <c r="A421" i="2"/>
  <c r="H420" i="2"/>
  <c r="G420" i="2"/>
  <c r="A420" i="2"/>
  <c r="H419" i="2"/>
  <c r="G419" i="2"/>
  <c r="A419" i="2"/>
  <c r="H418" i="2"/>
  <c r="G418" i="2"/>
  <c r="A418" i="2"/>
  <c r="H417" i="2"/>
  <c r="G417" i="2"/>
  <c r="A417" i="2"/>
  <c r="H416" i="2"/>
  <c r="G416" i="2"/>
  <c r="A416" i="2"/>
  <c r="H415" i="2"/>
  <c r="G415" i="2"/>
  <c r="A415" i="2"/>
  <c r="H414" i="2"/>
  <c r="G414" i="2"/>
  <c r="A414" i="2"/>
  <c r="H413" i="2"/>
  <c r="G413" i="2"/>
  <c r="A413" i="2"/>
  <c r="H412" i="2"/>
  <c r="G412" i="2"/>
  <c r="A412" i="2"/>
  <c r="H411" i="2"/>
  <c r="G411" i="2"/>
  <c r="A411" i="2"/>
  <c r="H410" i="2"/>
  <c r="G410" i="2"/>
  <c r="A410" i="2"/>
  <c r="H409" i="2"/>
  <c r="G409" i="2"/>
  <c r="A409" i="2"/>
  <c r="H408" i="2"/>
  <c r="G408" i="2"/>
  <c r="A408" i="2"/>
  <c r="H407" i="2"/>
  <c r="G407" i="2"/>
  <c r="A407" i="2"/>
  <c r="H406" i="2"/>
  <c r="G406" i="2"/>
  <c r="A406" i="2"/>
  <c r="H405" i="2"/>
  <c r="G405" i="2"/>
  <c r="A405" i="2"/>
  <c r="H404" i="2"/>
  <c r="G404" i="2"/>
  <c r="A404" i="2"/>
  <c r="H403" i="2"/>
  <c r="G403" i="2"/>
  <c r="A403" i="2"/>
  <c r="H402" i="2"/>
  <c r="G402" i="2"/>
  <c r="A402" i="2"/>
  <c r="H401" i="2"/>
  <c r="G401" i="2"/>
  <c r="A401" i="2"/>
  <c r="H400" i="2"/>
  <c r="G400" i="2"/>
  <c r="A400" i="2"/>
  <c r="H399" i="2"/>
  <c r="G399" i="2"/>
  <c r="A399" i="2"/>
  <c r="H398" i="2"/>
  <c r="G398" i="2"/>
  <c r="A398" i="2"/>
  <c r="H397" i="2"/>
  <c r="G397" i="2"/>
  <c r="A397" i="2"/>
  <c r="H396" i="2"/>
  <c r="G396" i="2"/>
  <c r="A396" i="2"/>
  <c r="H395" i="2"/>
  <c r="G395" i="2"/>
  <c r="A395" i="2"/>
  <c r="H394" i="2"/>
  <c r="G394" i="2"/>
  <c r="J394" i="2" s="1"/>
  <c r="A394" i="2"/>
  <c r="J393" i="2"/>
  <c r="A393" i="2"/>
  <c r="J392" i="2"/>
  <c r="A392" i="2"/>
  <c r="J391" i="2"/>
  <c r="A391" i="2"/>
  <c r="J390" i="2"/>
  <c r="A390" i="2"/>
  <c r="J389" i="2"/>
  <c r="A389" i="2"/>
  <c r="J388" i="2"/>
  <c r="A388" i="2"/>
  <c r="J387" i="2"/>
  <c r="A387" i="2"/>
  <c r="J386" i="2"/>
  <c r="A386" i="2"/>
  <c r="J385" i="2"/>
  <c r="A385" i="2"/>
  <c r="J384" i="2"/>
  <c r="A384" i="2"/>
  <c r="J383" i="2"/>
  <c r="A383" i="2"/>
  <c r="J382" i="2"/>
  <c r="A382" i="2"/>
  <c r="J381" i="2"/>
  <c r="A381" i="2"/>
  <c r="J380" i="2"/>
  <c r="A380" i="2"/>
  <c r="J379" i="2"/>
  <c r="A379" i="2"/>
  <c r="J378" i="2"/>
  <c r="A378" i="2"/>
  <c r="J377" i="2"/>
  <c r="A377" i="2"/>
  <c r="J376" i="2"/>
  <c r="A376" i="2"/>
  <c r="J375" i="2"/>
  <c r="A375" i="2"/>
  <c r="J374" i="2"/>
  <c r="A374" i="2"/>
  <c r="J373" i="2"/>
  <c r="A373" i="2"/>
  <c r="J372" i="2"/>
  <c r="A372" i="2"/>
  <c r="A371" i="2"/>
  <c r="J370" i="2"/>
  <c r="A370" i="2"/>
  <c r="J369" i="2"/>
  <c r="A369" i="2"/>
  <c r="J368" i="2"/>
  <c r="A368" i="2"/>
  <c r="J367" i="2"/>
  <c r="A367" i="2"/>
  <c r="J366" i="2"/>
  <c r="A366" i="2"/>
  <c r="J365" i="2"/>
  <c r="A365" i="2"/>
  <c r="J364" i="2"/>
  <c r="A364" i="2"/>
  <c r="J363" i="2"/>
  <c r="A363" i="2"/>
  <c r="J362" i="2"/>
  <c r="A362" i="2"/>
  <c r="J361" i="2"/>
  <c r="A361" i="2"/>
  <c r="J360" i="2"/>
  <c r="A360" i="2"/>
  <c r="J359" i="2"/>
  <c r="A359" i="2"/>
  <c r="J358" i="2"/>
  <c r="A358" i="2"/>
  <c r="J357" i="2"/>
  <c r="A357" i="2"/>
  <c r="J356" i="2"/>
  <c r="A356" i="2"/>
  <c r="J355" i="2"/>
  <c r="A355" i="2"/>
  <c r="J354" i="2"/>
  <c r="A354" i="2"/>
  <c r="J353" i="2"/>
  <c r="A353" i="2"/>
  <c r="J352" i="2"/>
  <c r="A352" i="2"/>
  <c r="J351" i="2"/>
  <c r="A351" i="2"/>
  <c r="J350" i="2"/>
  <c r="A350" i="2"/>
  <c r="J349" i="2"/>
  <c r="A349" i="2"/>
  <c r="J348" i="2"/>
  <c r="A348" i="2"/>
  <c r="J347" i="2"/>
  <c r="A347" i="2"/>
  <c r="J346" i="2"/>
  <c r="A346" i="2"/>
  <c r="J345" i="2"/>
  <c r="A345" i="2"/>
  <c r="J344" i="2"/>
  <c r="A344" i="2"/>
  <c r="J343" i="2"/>
  <c r="A343" i="2"/>
  <c r="J342" i="2"/>
  <c r="A342" i="2"/>
  <c r="J341" i="2"/>
  <c r="A341" i="2"/>
  <c r="J340" i="2"/>
  <c r="A340" i="2"/>
  <c r="J339" i="2"/>
  <c r="A339" i="2"/>
  <c r="J338" i="2"/>
  <c r="A338" i="2"/>
  <c r="J337" i="2"/>
  <c r="A337" i="2"/>
  <c r="J336" i="2"/>
  <c r="A336" i="2"/>
  <c r="J335" i="2"/>
  <c r="A335" i="2"/>
  <c r="J334" i="2"/>
  <c r="A334" i="2"/>
  <c r="J333" i="2"/>
  <c r="A333" i="2"/>
  <c r="J332" i="2"/>
  <c r="A332" i="2"/>
  <c r="J331" i="2"/>
  <c r="A331" i="2"/>
  <c r="J330" i="2"/>
  <c r="A330" i="2"/>
  <c r="J329" i="2"/>
  <c r="A329" i="2"/>
  <c r="J328" i="2"/>
  <c r="A328" i="2"/>
  <c r="J327" i="2"/>
  <c r="A327" i="2"/>
  <c r="J326" i="2"/>
  <c r="A326" i="2"/>
  <c r="J325" i="2"/>
  <c r="A325" i="2"/>
  <c r="J324" i="2"/>
  <c r="A324" i="2"/>
  <c r="J323" i="2"/>
  <c r="A323" i="2"/>
  <c r="J322" i="2"/>
  <c r="A322" i="2"/>
  <c r="J321" i="2"/>
  <c r="A321" i="2"/>
  <c r="J320" i="2"/>
  <c r="A320" i="2"/>
  <c r="J319" i="2"/>
  <c r="A319" i="2"/>
  <c r="J318" i="2"/>
  <c r="A318" i="2"/>
  <c r="J317" i="2"/>
  <c r="A317" i="2"/>
  <c r="J316" i="2"/>
  <c r="A316" i="2"/>
  <c r="J315" i="2"/>
  <c r="A315" i="2"/>
  <c r="J314" i="2"/>
  <c r="A314" i="2"/>
  <c r="A313" i="2"/>
  <c r="H312" i="2"/>
  <c r="G312" i="2"/>
  <c r="J313" i="2" s="1"/>
  <c r="A312" i="2"/>
  <c r="H311" i="2"/>
  <c r="G311" i="2"/>
  <c r="A311" i="2"/>
  <c r="H310" i="2"/>
  <c r="G310" i="2"/>
  <c r="J310" i="2" s="1"/>
  <c r="A310" i="2"/>
  <c r="H309" i="2"/>
  <c r="G309" i="2"/>
  <c r="A309" i="2"/>
  <c r="H308" i="2"/>
  <c r="G308" i="2"/>
  <c r="A308" i="2"/>
  <c r="H307" i="2"/>
  <c r="G307" i="2"/>
  <c r="A307" i="2"/>
  <c r="H306" i="2"/>
  <c r="G306" i="2"/>
  <c r="J306" i="2" s="1"/>
  <c r="A306" i="2"/>
  <c r="H305" i="2"/>
  <c r="G305" i="2"/>
  <c r="A305" i="2"/>
  <c r="H304" i="2"/>
  <c r="G304" i="2"/>
  <c r="A304" i="2"/>
  <c r="H303" i="2"/>
  <c r="G303" i="2"/>
  <c r="A303" i="2"/>
  <c r="H302" i="2"/>
  <c r="G302" i="2"/>
  <c r="J302" i="2" s="1"/>
  <c r="A302" i="2"/>
  <c r="H301" i="2"/>
  <c r="G301" i="2"/>
  <c r="A301" i="2"/>
  <c r="H300" i="2"/>
  <c r="G300" i="2"/>
  <c r="A300" i="2"/>
  <c r="H299" i="2"/>
  <c r="G299" i="2"/>
  <c r="A299" i="2"/>
  <c r="H298" i="2"/>
  <c r="G298" i="2"/>
  <c r="J298" i="2" s="1"/>
  <c r="A298" i="2"/>
  <c r="H297" i="2"/>
  <c r="G297" i="2"/>
  <c r="A297" i="2"/>
  <c r="H296" i="2"/>
  <c r="G296" i="2"/>
  <c r="A296" i="2"/>
  <c r="H295" i="2"/>
  <c r="G295" i="2"/>
  <c r="A295" i="2"/>
  <c r="H294" i="2"/>
  <c r="G294" i="2"/>
  <c r="J294" i="2" s="1"/>
  <c r="A294" i="2"/>
  <c r="H293" i="2"/>
  <c r="G293" i="2"/>
  <c r="A293" i="2"/>
  <c r="H292" i="2"/>
  <c r="G292" i="2"/>
  <c r="A292" i="2"/>
  <c r="H291" i="2"/>
  <c r="G291" i="2"/>
  <c r="A291" i="2"/>
  <c r="H290" i="2"/>
  <c r="G290" i="2"/>
  <c r="J290" i="2" s="1"/>
  <c r="A290" i="2"/>
  <c r="H289" i="2"/>
  <c r="G289" i="2"/>
  <c r="A289" i="2"/>
  <c r="H288" i="2"/>
  <c r="G288" i="2"/>
  <c r="A288" i="2"/>
  <c r="H287" i="2"/>
  <c r="G287" i="2"/>
  <c r="A287" i="2"/>
  <c r="H286" i="2"/>
  <c r="G286" i="2"/>
  <c r="J286" i="2" s="1"/>
  <c r="A286" i="2"/>
  <c r="H285" i="2"/>
  <c r="G285" i="2"/>
  <c r="A285" i="2"/>
  <c r="H284" i="2"/>
  <c r="G284" i="2"/>
  <c r="A284" i="2"/>
  <c r="H283" i="2"/>
  <c r="G283" i="2"/>
  <c r="A283" i="2"/>
  <c r="H282" i="2"/>
  <c r="G282" i="2"/>
  <c r="J282" i="2" s="1"/>
  <c r="A282" i="2"/>
  <c r="H281" i="2"/>
  <c r="G281" i="2"/>
  <c r="A281" i="2"/>
  <c r="H280" i="2"/>
  <c r="G280" i="2"/>
  <c r="A280" i="2"/>
  <c r="H279" i="2"/>
  <c r="G279" i="2"/>
  <c r="A279" i="2"/>
  <c r="H278" i="2"/>
  <c r="G278" i="2"/>
  <c r="J278" i="2" s="1"/>
  <c r="A278" i="2"/>
  <c r="H277" i="2"/>
  <c r="G277" i="2"/>
  <c r="A277" i="2"/>
  <c r="H276" i="2"/>
  <c r="G276" i="2"/>
  <c r="A276" i="2"/>
  <c r="H275" i="2"/>
  <c r="G275" i="2"/>
  <c r="A275" i="2"/>
  <c r="H274" i="2"/>
  <c r="G274" i="2"/>
  <c r="J274" i="2" s="1"/>
  <c r="A274" i="2"/>
  <c r="H273" i="2"/>
  <c r="G273" i="2"/>
  <c r="A273" i="2"/>
  <c r="H272" i="2"/>
  <c r="G272" i="2"/>
  <c r="A272" i="2"/>
  <c r="H271" i="2"/>
  <c r="G271" i="2"/>
  <c r="A271" i="2"/>
  <c r="H270" i="2"/>
  <c r="G270" i="2"/>
  <c r="J270" i="2" s="1"/>
  <c r="A270" i="2"/>
  <c r="H269" i="2"/>
  <c r="G269" i="2"/>
  <c r="A269" i="2"/>
  <c r="H268" i="2"/>
  <c r="G268" i="2"/>
  <c r="A268" i="2"/>
  <c r="H267" i="2"/>
  <c r="G267" i="2"/>
  <c r="A267" i="2"/>
  <c r="H266" i="2"/>
  <c r="G266" i="2"/>
  <c r="J266" i="2" s="1"/>
  <c r="A266" i="2"/>
  <c r="H265" i="2"/>
  <c r="G265" i="2"/>
  <c r="A265" i="2"/>
  <c r="H264" i="2"/>
  <c r="G264" i="2"/>
  <c r="A264" i="2"/>
  <c r="H263" i="2"/>
  <c r="G263" i="2"/>
  <c r="A263" i="2"/>
  <c r="H262" i="2"/>
  <c r="G262" i="2"/>
  <c r="J262" i="2" s="1"/>
  <c r="A262" i="2"/>
  <c r="H261" i="2"/>
  <c r="G261" i="2"/>
  <c r="A261" i="2"/>
  <c r="H260" i="2"/>
  <c r="G260" i="2"/>
  <c r="A260" i="2"/>
  <c r="H259" i="2"/>
  <c r="G259" i="2"/>
  <c r="A259" i="2"/>
  <c r="H258" i="2"/>
  <c r="G258" i="2"/>
  <c r="J258" i="2" s="1"/>
  <c r="A258" i="2"/>
  <c r="H257" i="2"/>
  <c r="G257" i="2"/>
  <c r="A257" i="2"/>
  <c r="H256" i="2"/>
  <c r="G256" i="2"/>
  <c r="A256" i="2"/>
  <c r="H255" i="2"/>
  <c r="G255" i="2"/>
  <c r="A255" i="2"/>
  <c r="H254" i="2"/>
  <c r="G254" i="2"/>
  <c r="J254" i="2" s="1"/>
  <c r="A254" i="2"/>
  <c r="H253" i="2"/>
  <c r="G253" i="2"/>
  <c r="A253" i="2"/>
  <c r="H252" i="2"/>
  <c r="G252" i="2"/>
  <c r="A252" i="2"/>
  <c r="H251" i="2"/>
  <c r="G251" i="2"/>
  <c r="A251" i="2"/>
  <c r="H250" i="2"/>
  <c r="G250" i="2"/>
  <c r="J250" i="2" s="1"/>
  <c r="A250" i="2"/>
  <c r="H249" i="2"/>
  <c r="G249" i="2"/>
  <c r="A249" i="2"/>
  <c r="H248" i="2"/>
  <c r="G248" i="2"/>
  <c r="A248" i="2"/>
  <c r="H247" i="2"/>
  <c r="G247" i="2"/>
  <c r="A247" i="2"/>
  <c r="H246" i="2"/>
  <c r="G246" i="2"/>
  <c r="J246" i="2" s="1"/>
  <c r="A246" i="2"/>
  <c r="H245" i="2"/>
  <c r="G245" i="2"/>
  <c r="A245" i="2"/>
  <c r="H244" i="2"/>
  <c r="G244" i="2"/>
  <c r="A244" i="2"/>
  <c r="H243" i="2"/>
  <c r="G243" i="2"/>
  <c r="A243" i="2"/>
  <c r="H242" i="2"/>
  <c r="G242" i="2"/>
  <c r="J242" i="2" s="1"/>
  <c r="A242" i="2"/>
  <c r="H241" i="2"/>
  <c r="G241" i="2"/>
  <c r="A241" i="2"/>
  <c r="H240" i="2"/>
  <c r="G240" i="2"/>
  <c r="A240" i="2"/>
  <c r="H239" i="2"/>
  <c r="G239" i="2"/>
  <c r="A239" i="2"/>
  <c r="H238" i="2"/>
  <c r="G238" i="2"/>
  <c r="J238" i="2" s="1"/>
  <c r="A238" i="2"/>
  <c r="H237" i="2"/>
  <c r="G237" i="2"/>
  <c r="A237" i="2"/>
  <c r="H236" i="2"/>
  <c r="G236" i="2"/>
  <c r="A236" i="2"/>
  <c r="H235" i="2"/>
  <c r="G235" i="2"/>
  <c r="A235" i="2"/>
  <c r="H234" i="2"/>
  <c r="G234" i="2"/>
  <c r="J234" i="2" s="1"/>
  <c r="A234" i="2"/>
  <c r="H233" i="2"/>
  <c r="G233" i="2"/>
  <c r="A233" i="2"/>
  <c r="H232" i="2"/>
  <c r="G232" i="2"/>
  <c r="A232" i="2"/>
  <c r="H231" i="2"/>
  <c r="G231" i="2"/>
  <c r="A231" i="2"/>
  <c r="H230" i="2"/>
  <c r="G230" i="2"/>
  <c r="J230" i="2" s="1"/>
  <c r="A230" i="2"/>
  <c r="H229" i="2"/>
  <c r="G229" i="2"/>
  <c r="A229" i="2"/>
  <c r="H228" i="2"/>
  <c r="G228" i="2"/>
  <c r="A228" i="2"/>
  <c r="H227" i="2"/>
  <c r="G227" i="2"/>
  <c r="A227" i="2"/>
  <c r="H226" i="2"/>
  <c r="G226" i="2"/>
  <c r="A226" i="2"/>
  <c r="H225" i="2"/>
  <c r="G225" i="2"/>
  <c r="A225" i="2"/>
  <c r="H224" i="2"/>
  <c r="G224" i="2"/>
  <c r="A224" i="2"/>
  <c r="H223" i="2"/>
  <c r="G223" i="2"/>
  <c r="A223" i="2"/>
  <c r="H222" i="2"/>
  <c r="G222" i="2"/>
  <c r="A222" i="2"/>
  <c r="H221" i="2"/>
  <c r="G221" i="2"/>
  <c r="A221" i="2"/>
  <c r="H220" i="2"/>
  <c r="G220" i="2"/>
  <c r="A220" i="2"/>
  <c r="H219" i="2"/>
  <c r="G219" i="2"/>
  <c r="A219" i="2"/>
  <c r="H218" i="2"/>
  <c r="G218" i="2"/>
  <c r="A218" i="2"/>
  <c r="H217" i="2"/>
  <c r="G217" i="2"/>
  <c r="A217" i="2"/>
  <c r="H216" i="2"/>
  <c r="G216" i="2"/>
  <c r="A216" i="2"/>
  <c r="H215" i="2"/>
  <c r="G215" i="2"/>
  <c r="A215" i="2"/>
  <c r="H214" i="2"/>
  <c r="G214" i="2"/>
  <c r="A214" i="2"/>
  <c r="H213" i="2"/>
  <c r="G213" i="2"/>
  <c r="A213" i="2"/>
  <c r="H212" i="2"/>
  <c r="G212" i="2"/>
  <c r="A212" i="2"/>
  <c r="H211" i="2"/>
  <c r="G211" i="2"/>
  <c r="A211" i="2"/>
  <c r="H210" i="2"/>
  <c r="G210" i="2"/>
  <c r="A210" i="2"/>
  <c r="H209" i="2"/>
  <c r="G209" i="2"/>
  <c r="A209" i="2"/>
  <c r="H208" i="2"/>
  <c r="G208" i="2"/>
  <c r="A208" i="2"/>
  <c r="H207" i="2"/>
  <c r="G207" i="2"/>
  <c r="A207" i="2"/>
  <c r="H206" i="2"/>
  <c r="G206" i="2"/>
  <c r="A206" i="2"/>
  <c r="H205" i="2"/>
  <c r="G205" i="2"/>
  <c r="A205" i="2"/>
  <c r="H204" i="2"/>
  <c r="G204" i="2"/>
  <c r="A204" i="2"/>
  <c r="H203" i="2"/>
  <c r="G203" i="2"/>
  <c r="A203" i="2"/>
  <c r="H202" i="2"/>
  <c r="G202" i="2"/>
  <c r="A202" i="2"/>
  <c r="H201" i="2"/>
  <c r="G201" i="2"/>
  <c r="A201" i="2"/>
  <c r="H200" i="2"/>
  <c r="G200" i="2"/>
  <c r="A200" i="2"/>
  <c r="H199" i="2"/>
  <c r="G199" i="2"/>
  <c r="A199" i="2"/>
  <c r="H198" i="2"/>
  <c r="G198" i="2"/>
  <c r="A198" i="2"/>
  <c r="H197" i="2"/>
  <c r="G197" i="2"/>
  <c r="A197" i="2"/>
  <c r="H196" i="2"/>
  <c r="G196" i="2"/>
  <c r="A196" i="2"/>
  <c r="H195" i="2"/>
  <c r="G195" i="2"/>
  <c r="A195" i="2"/>
  <c r="H194" i="2"/>
  <c r="G194" i="2"/>
  <c r="A194" i="2"/>
  <c r="H193" i="2"/>
  <c r="G193" i="2"/>
  <c r="A193" i="2"/>
  <c r="H192" i="2"/>
  <c r="G192" i="2"/>
  <c r="A192" i="2"/>
  <c r="H191" i="2"/>
  <c r="G191" i="2"/>
  <c r="A191" i="2"/>
  <c r="H190" i="2"/>
  <c r="G190" i="2"/>
  <c r="A190" i="2"/>
  <c r="H189" i="2"/>
  <c r="G189" i="2"/>
  <c r="A189" i="2"/>
  <c r="H188" i="2"/>
  <c r="G188" i="2"/>
  <c r="A188" i="2"/>
  <c r="H187" i="2"/>
  <c r="G187" i="2"/>
  <c r="A187" i="2"/>
  <c r="H186" i="2"/>
  <c r="G186" i="2"/>
  <c r="A186" i="2"/>
  <c r="H185" i="2"/>
  <c r="G185" i="2"/>
  <c r="A185" i="2"/>
  <c r="H184" i="2"/>
  <c r="G184" i="2"/>
  <c r="A184" i="2"/>
  <c r="H183" i="2"/>
  <c r="G183" i="2"/>
  <c r="A183" i="2"/>
  <c r="H182" i="2"/>
  <c r="G182" i="2"/>
  <c r="A182" i="2"/>
  <c r="H181" i="2"/>
  <c r="G181" i="2"/>
  <c r="A181" i="2"/>
  <c r="H180" i="2"/>
  <c r="G180" i="2"/>
  <c r="A180" i="2"/>
  <c r="H179" i="2"/>
  <c r="G179" i="2"/>
  <c r="A179" i="2"/>
  <c r="H178" i="2"/>
  <c r="G178" i="2"/>
  <c r="A178" i="2"/>
  <c r="H177" i="2"/>
  <c r="G177" i="2"/>
  <c r="A177" i="2"/>
  <c r="H176" i="2"/>
  <c r="G176" i="2"/>
  <c r="A176" i="2"/>
  <c r="H175" i="2"/>
  <c r="G175" i="2"/>
  <c r="A175" i="2"/>
  <c r="H174" i="2"/>
  <c r="G174" i="2"/>
  <c r="A174" i="2"/>
  <c r="H173" i="2"/>
  <c r="G173" i="2"/>
  <c r="A173" i="2"/>
  <c r="H172" i="2"/>
  <c r="G172" i="2"/>
  <c r="A172" i="2"/>
  <c r="H171" i="2"/>
  <c r="G171" i="2"/>
  <c r="A171" i="2"/>
  <c r="H170" i="2"/>
  <c r="G170" i="2"/>
  <c r="A170" i="2"/>
  <c r="H169" i="2"/>
  <c r="G169" i="2"/>
  <c r="A169" i="2"/>
  <c r="H168" i="2"/>
  <c r="G168" i="2"/>
  <c r="A168" i="2"/>
  <c r="H167" i="2"/>
  <c r="G167" i="2"/>
  <c r="A167" i="2"/>
  <c r="H166" i="2"/>
  <c r="G166" i="2"/>
  <c r="A166" i="2"/>
  <c r="H165" i="2"/>
  <c r="G165" i="2"/>
  <c r="A165" i="2"/>
  <c r="H164" i="2"/>
  <c r="G164" i="2"/>
  <c r="A164" i="2"/>
  <c r="H163" i="2"/>
  <c r="G163" i="2"/>
  <c r="A163" i="2"/>
  <c r="H162" i="2"/>
  <c r="G162" i="2"/>
  <c r="A162" i="2"/>
  <c r="H161" i="2"/>
  <c r="G161" i="2"/>
  <c r="A161" i="2"/>
  <c r="H160" i="2"/>
  <c r="G160" i="2"/>
  <c r="A160" i="2"/>
  <c r="H159" i="2"/>
  <c r="G159" i="2"/>
  <c r="A159" i="2"/>
  <c r="H158" i="2"/>
  <c r="G158" i="2"/>
  <c r="A158" i="2"/>
  <c r="H157" i="2"/>
  <c r="G157" i="2"/>
  <c r="A157" i="2"/>
  <c r="H156" i="2"/>
  <c r="G156" i="2"/>
  <c r="A156" i="2"/>
  <c r="H155" i="2"/>
  <c r="G155" i="2"/>
  <c r="A155" i="2"/>
  <c r="H154" i="2"/>
  <c r="G154" i="2"/>
  <c r="A154" i="2"/>
  <c r="H153" i="2"/>
  <c r="G153" i="2"/>
  <c r="A153" i="2"/>
  <c r="H152" i="2"/>
  <c r="G152" i="2"/>
  <c r="A152" i="2"/>
  <c r="H151" i="2"/>
  <c r="G151" i="2"/>
  <c r="A151" i="2"/>
  <c r="H150" i="2"/>
  <c r="G150" i="2"/>
  <c r="A150" i="2"/>
  <c r="H149" i="2"/>
  <c r="G149" i="2"/>
  <c r="A149" i="2"/>
  <c r="H148" i="2"/>
  <c r="G148" i="2"/>
  <c r="A148" i="2"/>
  <c r="H147" i="2"/>
  <c r="G147" i="2"/>
  <c r="A147" i="2"/>
  <c r="H146" i="2"/>
  <c r="G146" i="2"/>
  <c r="A146" i="2"/>
  <c r="H145" i="2"/>
  <c r="G145" i="2"/>
  <c r="A145" i="2"/>
  <c r="H144" i="2"/>
  <c r="G144" i="2"/>
  <c r="A144" i="2"/>
  <c r="H143" i="2"/>
  <c r="G143" i="2"/>
  <c r="A143" i="2"/>
  <c r="H142" i="2"/>
  <c r="G142" i="2"/>
  <c r="A142" i="2"/>
  <c r="H141" i="2"/>
  <c r="G141" i="2"/>
  <c r="A141" i="2"/>
  <c r="H140" i="2"/>
  <c r="G140" i="2"/>
  <c r="A140" i="2"/>
  <c r="H139" i="2"/>
  <c r="G139" i="2"/>
  <c r="A139" i="2"/>
  <c r="H138" i="2"/>
  <c r="G138" i="2"/>
  <c r="A138" i="2"/>
  <c r="H137" i="2"/>
  <c r="G137" i="2"/>
  <c r="A137" i="2"/>
  <c r="H136" i="2"/>
  <c r="G136" i="2"/>
  <c r="A136" i="2"/>
  <c r="H135" i="2"/>
  <c r="G135" i="2"/>
  <c r="A135" i="2"/>
  <c r="H134" i="2"/>
  <c r="G134" i="2"/>
  <c r="A134" i="2"/>
  <c r="H133" i="2"/>
  <c r="G133" i="2"/>
  <c r="A133" i="2"/>
  <c r="H132" i="2"/>
  <c r="G132" i="2"/>
  <c r="A132" i="2"/>
  <c r="H131" i="2"/>
  <c r="G131" i="2"/>
  <c r="A131" i="2"/>
  <c r="H130" i="2"/>
  <c r="G130" i="2"/>
  <c r="A130" i="2"/>
  <c r="H129" i="2"/>
  <c r="G129" i="2"/>
  <c r="A129" i="2"/>
  <c r="H128" i="2"/>
  <c r="G128" i="2"/>
  <c r="A128" i="2"/>
  <c r="H127" i="2"/>
  <c r="G127" i="2"/>
  <c r="A127" i="2"/>
  <c r="H126" i="2"/>
  <c r="G126" i="2"/>
  <c r="A126" i="2"/>
  <c r="H125" i="2"/>
  <c r="G125" i="2"/>
  <c r="A125" i="2"/>
  <c r="H124" i="2"/>
  <c r="G124" i="2"/>
  <c r="A124" i="2"/>
  <c r="H123" i="2"/>
  <c r="G123" i="2"/>
  <c r="A123" i="2"/>
  <c r="H122" i="2"/>
  <c r="G122" i="2"/>
  <c r="A122" i="2"/>
  <c r="H121" i="2"/>
  <c r="G121" i="2"/>
  <c r="A121" i="2"/>
  <c r="H120" i="2"/>
  <c r="G120" i="2"/>
  <c r="A120" i="2"/>
  <c r="H119" i="2"/>
  <c r="G119" i="2"/>
  <c r="A119" i="2"/>
  <c r="H118" i="2"/>
  <c r="G118" i="2"/>
  <c r="A118" i="2"/>
  <c r="H117" i="2"/>
  <c r="G117" i="2"/>
  <c r="A117" i="2"/>
  <c r="H116" i="2"/>
  <c r="G116" i="2"/>
  <c r="A116" i="2"/>
  <c r="H115" i="2"/>
  <c r="G115" i="2"/>
  <c r="A115" i="2"/>
  <c r="H114" i="2"/>
  <c r="G114" i="2"/>
  <c r="A114" i="2"/>
  <c r="H113" i="2"/>
  <c r="G113" i="2"/>
  <c r="A113" i="2"/>
  <c r="H112" i="2"/>
  <c r="G112" i="2"/>
  <c r="A112" i="2"/>
  <c r="H111" i="2"/>
  <c r="G111" i="2"/>
  <c r="A111" i="2"/>
  <c r="H110" i="2"/>
  <c r="G110" i="2"/>
  <c r="A110" i="2"/>
  <c r="H109" i="2"/>
  <c r="G109" i="2"/>
  <c r="A109" i="2"/>
  <c r="H108" i="2"/>
  <c r="G108" i="2"/>
  <c r="J108" i="2" s="1"/>
  <c r="A108" i="2"/>
  <c r="H107" i="2"/>
  <c r="G107" i="2"/>
  <c r="A107" i="2"/>
  <c r="H106" i="2"/>
  <c r="G106" i="2"/>
  <c r="A106" i="2"/>
  <c r="H105" i="2"/>
  <c r="G105" i="2"/>
  <c r="A105" i="2"/>
  <c r="H104" i="2"/>
  <c r="G104" i="2"/>
  <c r="J104" i="2" s="1"/>
  <c r="A104" i="2"/>
  <c r="H103" i="2"/>
  <c r="G103" i="2"/>
  <c r="A103" i="2"/>
  <c r="H102" i="2"/>
  <c r="G102" i="2"/>
  <c r="A102" i="2"/>
  <c r="H101" i="2"/>
  <c r="G101" i="2"/>
  <c r="A101" i="2"/>
  <c r="H100" i="2"/>
  <c r="G100" i="2"/>
  <c r="J100" i="2" s="1"/>
  <c r="A100" i="2"/>
  <c r="H99" i="2"/>
  <c r="G99" i="2"/>
  <c r="A99" i="2"/>
  <c r="H98" i="2"/>
  <c r="G98" i="2"/>
  <c r="A98" i="2"/>
  <c r="H97" i="2"/>
  <c r="G97" i="2"/>
  <c r="A97" i="2"/>
  <c r="H96" i="2"/>
  <c r="G96" i="2"/>
  <c r="J96" i="2" s="1"/>
  <c r="A96" i="2"/>
  <c r="H95" i="2"/>
  <c r="G95" i="2"/>
  <c r="A95" i="2"/>
  <c r="H94" i="2"/>
  <c r="G94" i="2"/>
  <c r="A94" i="2"/>
  <c r="H93" i="2"/>
  <c r="G93" i="2"/>
  <c r="A93" i="2"/>
  <c r="H92" i="2"/>
  <c r="G92" i="2"/>
  <c r="J92" i="2" s="1"/>
  <c r="A92" i="2"/>
  <c r="H91" i="2"/>
  <c r="G91" i="2"/>
  <c r="A91" i="2"/>
  <c r="H90" i="2"/>
  <c r="G90" i="2"/>
  <c r="A90" i="2"/>
  <c r="H89" i="2"/>
  <c r="G89" i="2"/>
  <c r="A89" i="2"/>
  <c r="H88" i="2"/>
  <c r="G88" i="2"/>
  <c r="J88" i="2" s="1"/>
  <c r="A88" i="2"/>
  <c r="H87" i="2"/>
  <c r="G87" i="2"/>
  <c r="A87" i="2"/>
  <c r="H86" i="2"/>
  <c r="G86" i="2"/>
  <c r="A86" i="2"/>
  <c r="H85" i="2"/>
  <c r="G85" i="2"/>
  <c r="A85" i="2"/>
  <c r="H84" i="2"/>
  <c r="G84" i="2"/>
  <c r="J84" i="2" s="1"/>
  <c r="A84" i="2"/>
  <c r="H83" i="2"/>
  <c r="G83" i="2"/>
  <c r="A83" i="2"/>
  <c r="H82" i="2"/>
  <c r="G82" i="2"/>
  <c r="A82" i="2"/>
  <c r="H81" i="2"/>
  <c r="G81" i="2"/>
  <c r="A81" i="2"/>
  <c r="H80" i="2"/>
  <c r="G80" i="2"/>
  <c r="J80" i="2" s="1"/>
  <c r="A80" i="2"/>
  <c r="H79" i="2"/>
  <c r="G79" i="2"/>
  <c r="A79" i="2"/>
  <c r="H78" i="2"/>
  <c r="G78" i="2"/>
  <c r="A78" i="2"/>
  <c r="H77" i="2"/>
  <c r="G77" i="2"/>
  <c r="A77" i="2"/>
  <c r="H76" i="2"/>
  <c r="G76" i="2"/>
  <c r="J76" i="2" s="1"/>
  <c r="A76" i="2"/>
  <c r="H75" i="2"/>
  <c r="G75" i="2"/>
  <c r="A75" i="2"/>
  <c r="H74" i="2"/>
  <c r="G74" i="2"/>
  <c r="A74" i="2"/>
  <c r="H73" i="2"/>
  <c r="G73" i="2"/>
  <c r="A73" i="2"/>
  <c r="H72" i="2"/>
  <c r="G72" i="2"/>
  <c r="J72" i="2" s="1"/>
  <c r="A72" i="2"/>
  <c r="H71" i="2"/>
  <c r="G71" i="2"/>
  <c r="A71" i="2"/>
  <c r="H70" i="2"/>
  <c r="G70" i="2"/>
  <c r="A70" i="2"/>
  <c r="H69" i="2"/>
  <c r="G69" i="2"/>
  <c r="A69" i="2"/>
  <c r="H68" i="2"/>
  <c r="G68" i="2"/>
  <c r="J68" i="2" s="1"/>
  <c r="A68" i="2"/>
  <c r="H67" i="2"/>
  <c r="G67" i="2"/>
  <c r="A67" i="2"/>
  <c r="H66" i="2"/>
  <c r="G66" i="2"/>
  <c r="A66" i="2"/>
  <c r="H65" i="2"/>
  <c r="G65" i="2"/>
  <c r="A65" i="2"/>
  <c r="H64" i="2"/>
  <c r="G64" i="2"/>
  <c r="J64" i="2" s="1"/>
  <c r="A64" i="2"/>
  <c r="H63" i="2"/>
  <c r="G63" i="2"/>
  <c r="A63" i="2"/>
  <c r="H62" i="2"/>
  <c r="G62" i="2"/>
  <c r="A62" i="2"/>
  <c r="H61" i="2"/>
  <c r="G61" i="2"/>
  <c r="A61" i="2"/>
  <c r="H60" i="2"/>
  <c r="G60" i="2"/>
  <c r="J60" i="2" s="1"/>
  <c r="A60" i="2"/>
  <c r="H59" i="2"/>
  <c r="G59" i="2"/>
  <c r="A59" i="2"/>
  <c r="H58" i="2"/>
  <c r="G58" i="2"/>
  <c r="J58" i="2" s="1"/>
  <c r="A58" i="2"/>
  <c r="H57" i="2"/>
  <c r="G57" i="2"/>
  <c r="A57" i="2"/>
  <c r="H56" i="2"/>
  <c r="G56" i="2"/>
  <c r="J56" i="2" s="1"/>
  <c r="A56" i="2"/>
  <c r="H55" i="2"/>
  <c r="G55" i="2"/>
  <c r="A55" i="2"/>
  <c r="H54" i="2"/>
  <c r="G54" i="2"/>
  <c r="J54" i="2" s="1"/>
  <c r="A54" i="2"/>
  <c r="H53" i="2"/>
  <c r="G53" i="2"/>
  <c r="A53" i="2"/>
  <c r="H52" i="2"/>
  <c r="G52" i="2"/>
  <c r="J52" i="2" s="1"/>
  <c r="A52" i="2"/>
  <c r="H51" i="2"/>
  <c r="G51" i="2"/>
  <c r="A51" i="2"/>
  <c r="H50" i="2"/>
  <c r="G50" i="2"/>
  <c r="J50" i="2" s="1"/>
  <c r="A50" i="2"/>
  <c r="H49" i="2"/>
  <c r="G49" i="2"/>
  <c r="A49" i="2"/>
  <c r="H48" i="2"/>
  <c r="G48" i="2"/>
  <c r="J48" i="2" s="1"/>
  <c r="A48" i="2"/>
  <c r="H47" i="2"/>
  <c r="G47" i="2"/>
  <c r="A47" i="2"/>
  <c r="H46" i="2"/>
  <c r="G46" i="2"/>
  <c r="J46" i="2" s="1"/>
  <c r="A46" i="2"/>
  <c r="H45" i="2"/>
  <c r="G45" i="2"/>
  <c r="A45" i="2"/>
  <c r="H44" i="2"/>
  <c r="G44" i="2"/>
  <c r="J44" i="2" s="1"/>
  <c r="A44" i="2"/>
  <c r="H43" i="2"/>
  <c r="G43" i="2"/>
  <c r="A43" i="2"/>
  <c r="H42" i="2"/>
  <c r="G42" i="2"/>
  <c r="J42" i="2" s="1"/>
  <c r="A42" i="2"/>
  <c r="H41" i="2"/>
  <c r="G41" i="2"/>
  <c r="A41" i="2"/>
  <c r="H40" i="2"/>
  <c r="G40" i="2"/>
  <c r="J40" i="2" s="1"/>
  <c r="A40" i="2"/>
  <c r="H39" i="2"/>
  <c r="G39" i="2"/>
  <c r="A39" i="2"/>
  <c r="H38" i="2"/>
  <c r="G38" i="2"/>
  <c r="J38" i="2" s="1"/>
  <c r="A38" i="2"/>
  <c r="H37" i="2"/>
  <c r="G37" i="2"/>
  <c r="A37" i="2"/>
  <c r="H36" i="2"/>
  <c r="G36" i="2"/>
  <c r="J36" i="2" s="1"/>
  <c r="A36" i="2"/>
  <c r="H35" i="2"/>
  <c r="G35" i="2"/>
  <c r="A35" i="2"/>
  <c r="H34" i="2"/>
  <c r="G34" i="2"/>
  <c r="J34" i="2" s="1"/>
  <c r="A34" i="2"/>
  <c r="H33" i="2"/>
  <c r="G33" i="2"/>
  <c r="A33" i="2"/>
  <c r="H32" i="2"/>
  <c r="G32" i="2"/>
  <c r="J32" i="2" s="1"/>
  <c r="A32" i="2"/>
  <c r="H31" i="2"/>
  <c r="G31" i="2"/>
  <c r="A31" i="2"/>
  <c r="H30" i="2"/>
  <c r="G30" i="2"/>
  <c r="J30" i="2" s="1"/>
  <c r="A30" i="2"/>
  <c r="H29" i="2"/>
  <c r="G29" i="2"/>
  <c r="A29" i="2"/>
  <c r="H28" i="2"/>
  <c r="G28" i="2"/>
  <c r="J28" i="2" s="1"/>
  <c r="A28" i="2"/>
  <c r="H27" i="2"/>
  <c r="G27" i="2"/>
  <c r="A27" i="2"/>
  <c r="H26" i="2"/>
  <c r="G26" i="2"/>
  <c r="J26" i="2" s="1"/>
  <c r="A26" i="2"/>
  <c r="H25" i="2"/>
  <c r="G25" i="2"/>
  <c r="A25" i="2"/>
  <c r="H24" i="2"/>
  <c r="G24" i="2"/>
  <c r="J24" i="2" s="1"/>
  <c r="A24" i="2"/>
  <c r="H23" i="2"/>
  <c r="G23" i="2"/>
  <c r="A23" i="2"/>
  <c r="H22" i="2"/>
  <c r="G22" i="2"/>
  <c r="J22" i="2" s="1"/>
  <c r="A22" i="2"/>
  <c r="H21" i="2"/>
  <c r="G21" i="2"/>
  <c r="A21" i="2"/>
  <c r="H20" i="2"/>
  <c r="G20" i="2"/>
  <c r="J20" i="2" s="1"/>
  <c r="A20" i="2"/>
  <c r="H19" i="2"/>
  <c r="G19" i="2"/>
  <c r="A19" i="2"/>
  <c r="H18" i="2"/>
  <c r="G18" i="2"/>
  <c r="J18" i="2" s="1"/>
  <c r="A18" i="2"/>
  <c r="H17" i="2"/>
  <c r="G17" i="2"/>
  <c r="A17" i="2"/>
  <c r="H16" i="2"/>
  <c r="G16" i="2"/>
  <c r="J16" i="2" s="1"/>
  <c r="A16" i="2"/>
  <c r="H15" i="2"/>
  <c r="G15" i="2"/>
  <c r="A15" i="2"/>
  <c r="H14" i="2"/>
  <c r="G14" i="2"/>
  <c r="J14" i="2" s="1"/>
  <c r="A14" i="2"/>
  <c r="H13" i="2"/>
  <c r="G13" i="2"/>
  <c r="A13" i="2"/>
  <c r="H12" i="2"/>
  <c r="G12" i="2"/>
  <c r="J12" i="2" s="1"/>
  <c r="A12" i="2"/>
  <c r="H11" i="2"/>
  <c r="G11" i="2"/>
  <c r="A11" i="2"/>
  <c r="H10" i="2"/>
  <c r="G10" i="2"/>
  <c r="J10" i="2" s="1"/>
  <c r="A10" i="2"/>
  <c r="H9" i="2"/>
  <c r="G9" i="2"/>
  <c r="A9" i="2"/>
  <c r="H8" i="2"/>
  <c r="G8" i="2"/>
  <c r="J8" i="2" s="1"/>
  <c r="A8" i="2"/>
  <c r="H7" i="2"/>
  <c r="G7" i="2"/>
  <c r="A7" i="2"/>
  <c r="H6" i="2"/>
  <c r="G6" i="2"/>
  <c r="J6" i="2" s="1"/>
  <c r="A6" i="2"/>
  <c r="H5" i="2"/>
  <c r="G5" i="2"/>
  <c r="A5" i="2"/>
  <c r="H4" i="2"/>
  <c r="G4" i="2"/>
  <c r="J4" i="2" s="1"/>
  <c r="A4" i="2"/>
  <c r="H3" i="2"/>
  <c r="G3" i="2"/>
  <c r="A3" i="2"/>
  <c r="H2" i="2"/>
  <c r="G2" i="2"/>
  <c r="J2" i="2" s="1"/>
  <c r="A2" i="2"/>
  <c r="J885" i="2" l="1"/>
  <c r="J888" i="2"/>
  <c r="J1504" i="2"/>
  <c r="J1508" i="2"/>
  <c r="J1512" i="2"/>
  <c r="J1516" i="2"/>
  <c r="J1520" i="2"/>
  <c r="J1524" i="2"/>
  <c r="J1528" i="2"/>
  <c r="J1532" i="2"/>
  <c r="J1536" i="2"/>
  <c r="J1540" i="2"/>
  <c r="J1544" i="2"/>
  <c r="J1548" i="2"/>
  <c r="J1552" i="2"/>
  <c r="J1556" i="2"/>
  <c r="J1560" i="2"/>
  <c r="J1564" i="2"/>
  <c r="J1568" i="2"/>
  <c r="J1572" i="2"/>
  <c r="J1576" i="2"/>
  <c r="J1580" i="2"/>
  <c r="J1584" i="2"/>
  <c r="J1588" i="2"/>
  <c r="J1592" i="2"/>
  <c r="J1741" i="2"/>
  <c r="J2199" i="2"/>
  <c r="J751" i="2"/>
  <c r="J762" i="2"/>
  <c r="J766" i="2"/>
  <c r="J770" i="2"/>
  <c r="J774" i="2"/>
  <c r="J778" i="2"/>
  <c r="J782" i="2"/>
  <c r="J786" i="2"/>
  <c r="J790" i="2"/>
  <c r="J798" i="2"/>
  <c r="J802" i="2"/>
  <c r="J806" i="2"/>
  <c r="J810" i="2"/>
  <c r="J814" i="2"/>
  <c r="J818" i="2"/>
  <c r="J822" i="2"/>
  <c r="J826" i="2"/>
  <c r="J830" i="2"/>
  <c r="J834" i="2"/>
  <c r="J886" i="2"/>
  <c r="J890" i="2"/>
  <c r="J2198" i="2"/>
  <c r="J2202" i="2"/>
  <c r="J744" i="2"/>
  <c r="J748" i="2"/>
  <c r="J113" i="2"/>
  <c r="J117" i="2"/>
  <c r="J121" i="2"/>
  <c r="J125" i="2"/>
  <c r="J129" i="2"/>
  <c r="J133" i="2"/>
  <c r="J137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05" i="2"/>
  <c r="J209" i="2"/>
  <c r="J213" i="2"/>
  <c r="J217" i="2"/>
  <c r="J221" i="2"/>
  <c r="J225" i="2"/>
  <c r="J229" i="2"/>
  <c r="J237" i="2"/>
  <c r="J241" i="2"/>
  <c r="J245" i="2"/>
  <c r="J249" i="2"/>
  <c r="J253" i="2"/>
  <c r="J257" i="2"/>
  <c r="J261" i="2"/>
  <c r="J265" i="2"/>
  <c r="J269" i="2"/>
  <c r="J273" i="2"/>
  <c r="J277" i="2"/>
  <c r="J281" i="2"/>
  <c r="J285" i="2"/>
  <c r="J289" i="2"/>
  <c r="J293" i="2"/>
  <c r="J297" i="2"/>
  <c r="J301" i="2"/>
  <c r="J305" i="2"/>
  <c r="J309" i="2"/>
  <c r="J398" i="2"/>
  <c r="J402" i="2"/>
  <c r="J406" i="2"/>
  <c r="J410" i="2"/>
  <c r="J414" i="2"/>
  <c r="J418" i="2"/>
  <c r="J422" i="2"/>
  <c r="J426" i="2"/>
  <c r="J430" i="2"/>
  <c r="J434" i="2"/>
  <c r="J438" i="2"/>
  <c r="J742" i="2"/>
  <c r="J746" i="2"/>
  <c r="J795" i="2"/>
  <c r="J740" i="2"/>
  <c r="J773" i="2"/>
  <c r="J797" i="2"/>
  <c r="J801" i="2"/>
  <c r="J805" i="2"/>
  <c r="J809" i="2"/>
  <c r="J813" i="2"/>
  <c r="J895" i="2"/>
  <c r="J899" i="2"/>
  <c r="J911" i="2"/>
  <c r="J915" i="2"/>
  <c r="J919" i="2"/>
  <c r="J923" i="2"/>
  <c r="J927" i="2"/>
  <c r="J931" i="2"/>
  <c r="J935" i="2"/>
  <c r="J939" i="2"/>
  <c r="J943" i="2"/>
  <c r="J947" i="2"/>
  <c r="J951" i="2"/>
  <c r="J955" i="2"/>
  <c r="J959" i="2"/>
  <c r="J963" i="2"/>
  <c r="J967" i="2"/>
  <c r="J971" i="2"/>
  <c r="J975" i="2"/>
  <c r="J979" i="2"/>
  <c r="J983" i="2"/>
  <c r="J987" i="2"/>
  <c r="J991" i="2"/>
  <c r="J995" i="2"/>
  <c r="J999" i="2"/>
  <c r="J1003" i="2"/>
  <c r="J1007" i="2"/>
  <c r="J1011" i="2"/>
  <c r="J1015" i="2"/>
  <c r="J1019" i="2"/>
  <c r="J1023" i="2"/>
  <c r="J1027" i="2"/>
  <c r="J1031" i="2"/>
  <c r="J1035" i="2"/>
  <c r="J1039" i="2"/>
  <c r="J1043" i="2"/>
  <c r="J1047" i="2"/>
  <c r="J1051" i="2"/>
  <c r="J1055" i="2"/>
  <c r="J1059" i="2"/>
  <c r="J1063" i="2"/>
  <c r="J1067" i="2"/>
  <c r="J1071" i="2"/>
  <c r="J1075" i="2"/>
  <c r="J1079" i="2"/>
  <c r="J1083" i="2"/>
  <c r="J1087" i="2"/>
  <c r="J1091" i="2"/>
  <c r="J1095" i="2"/>
  <c r="J1099" i="2"/>
  <c r="J1103" i="2"/>
  <c r="J1107" i="2"/>
  <c r="J1111" i="2"/>
  <c r="J1115" i="2"/>
  <c r="J1119" i="2"/>
  <c r="J1123" i="2"/>
  <c r="J1127" i="2"/>
  <c r="J1131" i="2"/>
  <c r="J1135" i="2"/>
  <c r="J1139" i="2"/>
  <c r="J1143" i="2"/>
  <c r="J1147" i="2"/>
  <c r="J1151" i="2"/>
  <c r="J1155" i="2"/>
  <c r="J1159" i="2"/>
  <c r="J442" i="2"/>
  <c r="J446" i="2"/>
  <c r="J450" i="2"/>
  <c r="J454" i="2"/>
  <c r="J458" i="2"/>
  <c r="J462" i="2"/>
  <c r="J466" i="2"/>
  <c r="J470" i="2"/>
  <c r="J474" i="2"/>
  <c r="J502" i="2"/>
  <c r="J506" i="2"/>
  <c r="J510" i="2"/>
  <c r="J514" i="2"/>
  <c r="J518" i="2"/>
  <c r="J522" i="2"/>
  <c r="J526" i="2"/>
  <c r="J530" i="2"/>
  <c r="J534" i="2"/>
  <c r="J538" i="2"/>
  <c r="J542" i="2"/>
  <c r="J546" i="2"/>
  <c r="J550" i="2"/>
  <c r="J554" i="2"/>
  <c r="J558" i="2"/>
  <c r="J562" i="2"/>
  <c r="J566" i="2"/>
  <c r="J570" i="2"/>
  <c r="J574" i="2"/>
  <c r="J578" i="2"/>
  <c r="J582" i="2"/>
  <c r="J586" i="2"/>
  <c r="J590" i="2"/>
  <c r="J594" i="2"/>
  <c r="J598" i="2"/>
  <c r="J602" i="2"/>
  <c r="J606" i="2"/>
  <c r="J610" i="2"/>
  <c r="J614" i="2"/>
  <c r="J618" i="2"/>
  <c r="J622" i="2"/>
  <c r="J626" i="2"/>
  <c r="J630" i="2"/>
  <c r="J634" i="2"/>
  <c r="J638" i="2"/>
  <c r="J642" i="2"/>
  <c r="J646" i="2"/>
  <c r="J650" i="2"/>
  <c r="J654" i="2"/>
  <c r="J658" i="2"/>
  <c r="J662" i="2"/>
  <c r="J666" i="2"/>
  <c r="J670" i="2"/>
  <c r="J674" i="2"/>
  <c r="J678" i="2"/>
  <c r="J682" i="2"/>
  <c r="J686" i="2"/>
  <c r="J690" i="2"/>
  <c r="J694" i="2"/>
  <c r="J698" i="2"/>
  <c r="J702" i="2"/>
  <c r="J706" i="2"/>
  <c r="J710" i="2"/>
  <c r="J714" i="2"/>
  <c r="J718" i="2"/>
  <c r="J722" i="2"/>
  <c r="J726" i="2"/>
  <c r="J730" i="2"/>
  <c r="J734" i="2"/>
  <c r="J824" i="2"/>
  <c r="J828" i="2"/>
  <c r="J832" i="2"/>
  <c r="J836" i="2"/>
  <c r="J840" i="2"/>
  <c r="J844" i="2"/>
  <c r="J848" i="2"/>
  <c r="J852" i="2"/>
  <c r="J856" i="2"/>
  <c r="J894" i="2"/>
  <c r="J898" i="2"/>
  <c r="J1163" i="2"/>
  <c r="J1167" i="2"/>
  <c r="J1171" i="2"/>
  <c r="J1175" i="2"/>
  <c r="J1179" i="2"/>
  <c r="J1183" i="2"/>
  <c r="J1187" i="2"/>
  <c r="J1191" i="2"/>
  <c r="J1195" i="2"/>
  <c r="J1199" i="2"/>
  <c r="J1203" i="2"/>
  <c r="J1207" i="2"/>
  <c r="J1211" i="2"/>
  <c r="J1215" i="2"/>
  <c r="J1219" i="2"/>
  <c r="J1223" i="2"/>
  <c r="J1227" i="2"/>
  <c r="J1231" i="2"/>
  <c r="J1235" i="2"/>
  <c r="J1239" i="2"/>
  <c r="J1243" i="2"/>
  <c r="J1247" i="2"/>
  <c r="J1251" i="2"/>
  <c r="J1255" i="2"/>
  <c r="J1259" i="2"/>
  <c r="J1263" i="2"/>
  <c r="J1267" i="2"/>
  <c r="J1271" i="2"/>
  <c r="J1275" i="2"/>
  <c r="J1279" i="2"/>
  <c r="J1283" i="2"/>
  <c r="J1287" i="2"/>
  <c r="J1291" i="2"/>
  <c r="J1295" i="2"/>
  <c r="J1299" i="2"/>
  <c r="J1303" i="2"/>
  <c r="J1307" i="2"/>
  <c r="J1311" i="2"/>
  <c r="J1315" i="2"/>
  <c r="J1319" i="2"/>
  <c r="J1503" i="2"/>
  <c r="J1507" i="2"/>
  <c r="J1511" i="2"/>
  <c r="J1515" i="2"/>
  <c r="J1519" i="2"/>
  <c r="J1523" i="2"/>
  <c r="J1527" i="2"/>
  <c r="J1531" i="2"/>
  <c r="J1535" i="2"/>
  <c r="J1539" i="2"/>
  <c r="J1543" i="2"/>
  <c r="J1547" i="2"/>
  <c r="J1551" i="2"/>
  <c r="J1555" i="2"/>
  <c r="J1559" i="2"/>
  <c r="J1563" i="2"/>
  <c r="J1567" i="2"/>
  <c r="J1571" i="2"/>
  <c r="J1575" i="2"/>
  <c r="J1579" i="2"/>
  <c r="J1583" i="2"/>
  <c r="J1587" i="2"/>
  <c r="J1591" i="2"/>
  <c r="J1816" i="2"/>
  <c r="J1820" i="2"/>
  <c r="J1824" i="2"/>
  <c r="J1828" i="2"/>
  <c r="J1832" i="2"/>
  <c r="J1836" i="2"/>
  <c r="J1840" i="2"/>
  <c r="J2112" i="2"/>
  <c r="J2116" i="2"/>
  <c r="J2120" i="2"/>
  <c r="J2124" i="2"/>
  <c r="J2128" i="2"/>
  <c r="J2132" i="2"/>
  <c r="J2136" i="2"/>
  <c r="J2140" i="2"/>
  <c r="J2144" i="2"/>
  <c r="J2148" i="2"/>
  <c r="J1506" i="2"/>
  <c r="J1510" i="2"/>
  <c r="J1514" i="2"/>
  <c r="J1518" i="2"/>
  <c r="J1522" i="2"/>
  <c r="J1526" i="2"/>
  <c r="J1530" i="2"/>
  <c r="J1534" i="2"/>
  <c r="J1538" i="2"/>
  <c r="J1542" i="2"/>
  <c r="J1546" i="2"/>
  <c r="J1550" i="2"/>
  <c r="J1554" i="2"/>
  <c r="J1558" i="2"/>
  <c r="J1562" i="2"/>
  <c r="J1566" i="2"/>
  <c r="J1570" i="2"/>
  <c r="J1574" i="2"/>
  <c r="J1578" i="2"/>
  <c r="J1582" i="2"/>
  <c r="J1586" i="2"/>
  <c r="J1590" i="2"/>
  <c r="J1594" i="2"/>
  <c r="J1614" i="2"/>
  <c r="J1618" i="2"/>
  <c r="J1622" i="2"/>
  <c r="J1626" i="2"/>
  <c r="J1630" i="2"/>
  <c r="J1634" i="2"/>
  <c r="J1638" i="2"/>
  <c r="J1642" i="2"/>
  <c r="J1646" i="2"/>
  <c r="J1650" i="2"/>
  <c r="J1654" i="2"/>
  <c r="J1658" i="2"/>
  <c r="J1662" i="2"/>
  <c r="J1666" i="2"/>
  <c r="J1505" i="2"/>
  <c r="J1509" i="2"/>
  <c r="J1513" i="2"/>
  <c r="J1517" i="2"/>
  <c r="J1521" i="2"/>
  <c r="J1525" i="2"/>
  <c r="J1529" i="2"/>
  <c r="J1533" i="2"/>
  <c r="J1537" i="2"/>
  <c r="J1541" i="2"/>
  <c r="J1545" i="2"/>
  <c r="J1549" i="2"/>
  <c r="J1553" i="2"/>
  <c r="J1557" i="2"/>
  <c r="J1561" i="2"/>
  <c r="J1565" i="2"/>
  <c r="J1569" i="2"/>
  <c r="J1573" i="2"/>
  <c r="J1577" i="2"/>
  <c r="J1581" i="2"/>
  <c r="J1585" i="2"/>
  <c r="J1589" i="2"/>
  <c r="J1593" i="2"/>
  <c r="J1794" i="2"/>
  <c r="J1798" i="2"/>
  <c r="J1802" i="2"/>
  <c r="J1806" i="2"/>
  <c r="J1810" i="2"/>
  <c r="J1814" i="2"/>
  <c r="J1818" i="2"/>
  <c r="J1822" i="2"/>
  <c r="J1826" i="2"/>
  <c r="J1830" i="2"/>
  <c r="J1834" i="2"/>
  <c r="J1838" i="2"/>
  <c r="J1842" i="2"/>
  <c r="J2110" i="2"/>
  <c r="J2114" i="2"/>
  <c r="J2118" i="2"/>
  <c r="J2122" i="2"/>
  <c r="J2126" i="2"/>
  <c r="J2130" i="2"/>
  <c r="J2134" i="2"/>
  <c r="J2138" i="2"/>
  <c r="J2142" i="2"/>
  <c r="J2146" i="2"/>
  <c r="J2150" i="2"/>
  <c r="J235" i="2"/>
  <c r="J239" i="2"/>
  <c r="J243" i="2"/>
  <c r="J247" i="2"/>
  <c r="J251" i="2"/>
  <c r="J255" i="2"/>
  <c r="J259" i="2"/>
  <c r="J263" i="2"/>
  <c r="J267" i="2"/>
  <c r="J271" i="2"/>
  <c r="J275" i="2"/>
  <c r="J279" i="2"/>
  <c r="J283" i="2"/>
  <c r="J287" i="2"/>
  <c r="J291" i="2"/>
  <c r="J295" i="2"/>
  <c r="J299" i="2"/>
  <c r="J303" i="2"/>
  <c r="J307" i="2"/>
  <c r="J311" i="2"/>
  <c r="J396" i="2"/>
  <c r="J400" i="2"/>
  <c r="J404" i="2"/>
  <c r="J408" i="2"/>
  <c r="J412" i="2"/>
  <c r="J416" i="2"/>
  <c r="J420" i="2"/>
  <c r="J424" i="2"/>
  <c r="J428" i="2"/>
  <c r="J432" i="2"/>
  <c r="J436" i="2"/>
  <c r="J440" i="2"/>
  <c r="J444" i="2"/>
  <c r="J448" i="2"/>
  <c r="J452" i="2"/>
  <c r="J456" i="2"/>
  <c r="J460" i="2"/>
  <c r="J823" i="2"/>
  <c r="J884" i="2"/>
  <c r="J5" i="2"/>
  <c r="J9" i="2"/>
  <c r="J13" i="2"/>
  <c r="J17" i="2"/>
  <c r="J21" i="2"/>
  <c r="J25" i="2"/>
  <c r="J29" i="2"/>
  <c r="J33" i="2"/>
  <c r="J37" i="2"/>
  <c r="J41" i="2"/>
  <c r="J45" i="2"/>
  <c r="J49" i="2"/>
  <c r="J53" i="2"/>
  <c r="J57" i="2"/>
  <c r="J65" i="2"/>
  <c r="J69" i="2"/>
  <c r="J73" i="2"/>
  <c r="J77" i="2"/>
  <c r="J81" i="2"/>
  <c r="J85" i="2"/>
  <c r="J89" i="2"/>
  <c r="J93" i="2"/>
  <c r="J97" i="2"/>
  <c r="J101" i="2"/>
  <c r="J105" i="2"/>
  <c r="J109" i="2"/>
  <c r="J739" i="2"/>
  <c r="J825" i="2"/>
  <c r="J829" i="2"/>
  <c r="J833" i="2"/>
  <c r="J112" i="2"/>
  <c r="J116" i="2"/>
  <c r="J120" i="2"/>
  <c r="J124" i="2"/>
  <c r="J128" i="2"/>
  <c r="J132" i="2"/>
  <c r="J136" i="2"/>
  <c r="J140" i="2"/>
  <c r="J144" i="2"/>
  <c r="J148" i="2"/>
  <c r="J152" i="2"/>
  <c r="J156" i="2"/>
  <c r="J160" i="2"/>
  <c r="J164" i="2"/>
  <c r="J168" i="2"/>
  <c r="J172" i="2"/>
  <c r="J176" i="2"/>
  <c r="J180" i="2"/>
  <c r="J184" i="2"/>
  <c r="J188" i="2"/>
  <c r="J192" i="2"/>
  <c r="J196" i="2"/>
  <c r="J200" i="2"/>
  <c r="J204" i="2"/>
  <c r="J208" i="2"/>
  <c r="J212" i="2"/>
  <c r="J216" i="2"/>
  <c r="J220" i="2"/>
  <c r="J224" i="2"/>
  <c r="J228" i="2"/>
  <c r="J236" i="2"/>
  <c r="J240" i="2"/>
  <c r="J244" i="2"/>
  <c r="J248" i="2"/>
  <c r="J252" i="2"/>
  <c r="J256" i="2"/>
  <c r="J260" i="2"/>
  <c r="J264" i="2"/>
  <c r="J268" i="2"/>
  <c r="J272" i="2"/>
  <c r="J276" i="2"/>
  <c r="J280" i="2"/>
  <c r="J284" i="2"/>
  <c r="J288" i="2"/>
  <c r="J292" i="2"/>
  <c r="J296" i="2"/>
  <c r="J300" i="2"/>
  <c r="J304" i="2"/>
  <c r="J308" i="2"/>
  <c r="J764" i="2"/>
  <c r="J769" i="2"/>
  <c r="J772" i="2"/>
  <c r="J780" i="2"/>
  <c r="J784" i="2"/>
  <c r="J788" i="2"/>
  <c r="J792" i="2"/>
  <c r="J796" i="2"/>
  <c r="J800" i="2"/>
  <c r="J804" i="2"/>
  <c r="J808" i="2"/>
  <c r="J812" i="2"/>
  <c r="J821" i="2"/>
  <c r="J838" i="2"/>
  <c r="J842" i="2"/>
  <c r="J846" i="2"/>
  <c r="J850" i="2"/>
  <c r="J854" i="2"/>
  <c r="J858" i="2"/>
  <c r="J464" i="2"/>
  <c r="J468" i="2"/>
  <c r="J472" i="2"/>
  <c r="J476" i="2"/>
  <c r="J500" i="2"/>
  <c r="J504" i="2"/>
  <c r="J508" i="2"/>
  <c r="J512" i="2"/>
  <c r="J516" i="2"/>
  <c r="J520" i="2"/>
  <c r="J524" i="2"/>
  <c r="J528" i="2"/>
  <c r="J532" i="2"/>
  <c r="J536" i="2"/>
  <c r="J540" i="2"/>
  <c r="J544" i="2"/>
  <c r="J548" i="2"/>
  <c r="J552" i="2"/>
  <c r="J556" i="2"/>
  <c r="J560" i="2"/>
  <c r="J564" i="2"/>
  <c r="J568" i="2"/>
  <c r="J572" i="2"/>
  <c r="J576" i="2"/>
  <c r="J580" i="2"/>
  <c r="J584" i="2"/>
  <c r="J588" i="2"/>
  <c r="J592" i="2"/>
  <c r="J596" i="2"/>
  <c r="J600" i="2"/>
  <c r="J604" i="2"/>
  <c r="J608" i="2"/>
  <c r="J612" i="2"/>
  <c r="J616" i="2"/>
  <c r="J620" i="2"/>
  <c r="J624" i="2"/>
  <c r="J628" i="2"/>
  <c r="J632" i="2"/>
  <c r="J636" i="2"/>
  <c r="J640" i="2"/>
  <c r="J644" i="2"/>
  <c r="J648" i="2"/>
  <c r="J652" i="2"/>
  <c r="J656" i="2"/>
  <c r="J660" i="2"/>
  <c r="J664" i="2"/>
  <c r="J668" i="2"/>
  <c r="J672" i="2"/>
  <c r="J676" i="2"/>
  <c r="J680" i="2"/>
  <c r="J684" i="2"/>
  <c r="J688" i="2"/>
  <c r="J692" i="2"/>
  <c r="J696" i="2"/>
  <c r="J700" i="2"/>
  <c r="J704" i="2"/>
  <c r="J708" i="2"/>
  <c r="J712" i="2"/>
  <c r="J716" i="2"/>
  <c r="J720" i="2"/>
  <c r="J724" i="2"/>
  <c r="J728" i="2"/>
  <c r="J732" i="2"/>
  <c r="J736" i="2"/>
  <c r="J771" i="2"/>
  <c r="J775" i="2"/>
  <c r="J799" i="2"/>
  <c r="J803" i="2"/>
  <c r="J807" i="2"/>
  <c r="J811" i="2"/>
  <c r="J815" i="2"/>
  <c r="J837" i="2"/>
  <c r="J841" i="2"/>
  <c r="J845" i="2"/>
  <c r="J849" i="2"/>
  <c r="J853" i="2"/>
  <c r="J857" i="2"/>
  <c r="J861" i="2"/>
  <c r="J865" i="2"/>
  <c r="J869" i="2"/>
  <c r="J873" i="2"/>
  <c r="J877" i="2"/>
  <c r="J881" i="2"/>
  <c r="J896" i="2"/>
  <c r="J900" i="2"/>
  <c r="J893" i="2"/>
  <c r="J897" i="2"/>
  <c r="J1057" i="2"/>
  <c r="J1061" i="2"/>
  <c r="J1065" i="2"/>
  <c r="J1069" i="2"/>
  <c r="J1073" i="2"/>
  <c r="J1077" i="2"/>
  <c r="J1081" i="2"/>
  <c r="J1085" i="2"/>
  <c r="J1089" i="2"/>
  <c r="J1093" i="2"/>
  <c r="J1097" i="2"/>
  <c r="J1101" i="2"/>
  <c r="J1105" i="2"/>
  <c r="J1109" i="2"/>
  <c r="J1113" i="2"/>
  <c r="J1117" i="2"/>
  <c r="J1121" i="2"/>
  <c r="J1125" i="2"/>
  <c r="J1129" i="2"/>
  <c r="J1133" i="2"/>
  <c r="J1137" i="2"/>
  <c r="J1141" i="2"/>
  <c r="J1145" i="2"/>
  <c r="J1149" i="2"/>
  <c r="J1153" i="2"/>
  <c r="J1157" i="2"/>
  <c r="J1161" i="2"/>
  <c r="J1165" i="2"/>
  <c r="J1169" i="2"/>
  <c r="J1173" i="2"/>
  <c r="J1177" i="2"/>
  <c r="J1181" i="2"/>
  <c r="J1185" i="2"/>
  <c r="J1189" i="2"/>
  <c r="J1193" i="2"/>
  <c r="J1197" i="2"/>
  <c r="J1201" i="2"/>
  <c r="J1205" i="2"/>
  <c r="J1209" i="2"/>
  <c r="J1213" i="2"/>
  <c r="J1217" i="2"/>
  <c r="J1221" i="2"/>
  <c r="J1225" i="2"/>
  <c r="J1229" i="2"/>
  <c r="J1233" i="2"/>
  <c r="J1237" i="2"/>
  <c r="J1241" i="2"/>
  <c r="J1245" i="2"/>
  <c r="J1249" i="2"/>
  <c r="J1253" i="2"/>
  <c r="J1257" i="2"/>
  <c r="J1261" i="2"/>
  <c r="J1265" i="2"/>
  <c r="J1269" i="2"/>
  <c r="J1273" i="2"/>
  <c r="J1277" i="2"/>
  <c r="J1281" i="2"/>
  <c r="J1285" i="2"/>
  <c r="J1770" i="2"/>
  <c r="J1289" i="2"/>
  <c r="J1293" i="2"/>
  <c r="J1297" i="2"/>
  <c r="J1301" i="2"/>
  <c r="J1305" i="2"/>
  <c r="J1309" i="2"/>
  <c r="J1313" i="2"/>
  <c r="J1317" i="2"/>
  <c r="J1321" i="2"/>
  <c r="J1325" i="2"/>
  <c r="J1329" i="2"/>
  <c r="J1333" i="2"/>
  <c r="J1337" i="2"/>
  <c r="J1341" i="2"/>
  <c r="J1345" i="2"/>
  <c r="J1349" i="2"/>
  <c r="J1353" i="2"/>
  <c r="J1357" i="2"/>
  <c r="J1361" i="2"/>
  <c r="J1365" i="2"/>
  <c r="J1369" i="2"/>
  <c r="J1373" i="2"/>
  <c r="J1377" i="2"/>
  <c r="J1381" i="2"/>
  <c r="J1385" i="2"/>
  <c r="J1389" i="2"/>
  <c r="J1393" i="2"/>
  <c r="J1397" i="2"/>
  <c r="J1401" i="2"/>
  <c r="J1405" i="2"/>
  <c r="J1409" i="2"/>
  <c r="J1413" i="2"/>
  <c r="J1417" i="2"/>
  <c r="J1421" i="2"/>
  <c r="J1425" i="2"/>
  <c r="J1429" i="2"/>
  <c r="J1433" i="2"/>
  <c r="J1437" i="2"/>
  <c r="J1441" i="2"/>
  <c r="J1445" i="2"/>
  <c r="J1449" i="2"/>
  <c r="J1453" i="2"/>
  <c r="J1457" i="2"/>
  <c r="J1461" i="2"/>
  <c r="J1465" i="2"/>
  <c r="J1469" i="2"/>
  <c r="J1473" i="2"/>
  <c r="J1477" i="2"/>
  <c r="J1481" i="2"/>
  <c r="J1485" i="2"/>
  <c r="J1489" i="2"/>
  <c r="J1493" i="2"/>
  <c r="J1497" i="2"/>
  <c r="J1502" i="2"/>
  <c r="J1597" i="2"/>
  <c r="J1601" i="2"/>
  <c r="J1605" i="2"/>
  <c r="J1609" i="2"/>
  <c r="J1673" i="2"/>
  <c r="J1677" i="2"/>
  <c r="J1681" i="2"/>
  <c r="J1685" i="2"/>
  <c r="J1689" i="2"/>
  <c r="J1693" i="2"/>
  <c r="J1697" i="2"/>
  <c r="J1701" i="2"/>
  <c r="J1705" i="2"/>
  <c r="J1709" i="2"/>
  <c r="J1713" i="2"/>
  <c r="J1717" i="2"/>
  <c r="J1721" i="2"/>
  <c r="J1725" i="2"/>
  <c r="J1729" i="2"/>
  <c r="J1733" i="2"/>
  <c r="J1737" i="2"/>
  <c r="J1755" i="2"/>
  <c r="J1759" i="2"/>
  <c r="J1763" i="2"/>
  <c r="J1323" i="2"/>
  <c r="J1327" i="2"/>
  <c r="J1331" i="2"/>
  <c r="J1335" i="2"/>
  <c r="J1339" i="2"/>
  <c r="J1343" i="2"/>
  <c r="J1347" i="2"/>
  <c r="J1671" i="2"/>
  <c r="J1675" i="2"/>
  <c r="J1679" i="2"/>
  <c r="J1683" i="2"/>
  <c r="J1687" i="2"/>
  <c r="J1691" i="2"/>
  <c r="J1695" i="2"/>
  <c r="J1699" i="2"/>
  <c r="J1703" i="2"/>
  <c r="J1707" i="2"/>
  <c r="J1711" i="2"/>
  <c r="J1715" i="2"/>
  <c r="J1719" i="2"/>
  <c r="J1723" i="2"/>
  <c r="J1727" i="2"/>
  <c r="J1731" i="2"/>
  <c r="J1735" i="2"/>
  <c r="J1740" i="2"/>
  <c r="J1753" i="2"/>
  <c r="J1757" i="2"/>
  <c r="J1761" i="2"/>
  <c r="J1765" i="2"/>
  <c r="J1769" i="2"/>
  <c r="J1773" i="2"/>
  <c r="J1777" i="2"/>
  <c r="J1781" i="2"/>
  <c r="J1785" i="2"/>
  <c r="J1767" i="2"/>
  <c r="J1771" i="2"/>
  <c r="J1775" i="2"/>
  <c r="J1779" i="2"/>
  <c r="J1783" i="2"/>
  <c r="J1787" i="2"/>
  <c r="J1791" i="2"/>
  <c r="J1795" i="2"/>
  <c r="J1799" i="2"/>
  <c r="J1803" i="2"/>
  <c r="J1807" i="2"/>
  <c r="J1811" i="2"/>
  <c r="J1815" i="2"/>
  <c r="J1819" i="2"/>
  <c r="J1823" i="2"/>
  <c r="J1827" i="2"/>
  <c r="J1831" i="2"/>
  <c r="J1835" i="2"/>
  <c r="J1839" i="2"/>
  <c r="J1843" i="2"/>
  <c r="J1899" i="2"/>
  <c r="J1903" i="2"/>
  <c r="J1907" i="2"/>
  <c r="J1911" i="2"/>
  <c r="J1915" i="2"/>
  <c r="J1919" i="2"/>
  <c r="J1923" i="2"/>
  <c r="J1927" i="2"/>
  <c r="J1931" i="2"/>
  <c r="J1935" i="2"/>
  <c r="J1939" i="2"/>
  <c r="J1943" i="2"/>
  <c r="J1947" i="2"/>
  <c r="J1951" i="2"/>
  <c r="J1955" i="2"/>
  <c r="J1959" i="2"/>
  <c r="J1963" i="2"/>
  <c r="J1967" i="2"/>
  <c r="J1971" i="2"/>
  <c r="J1975" i="2"/>
  <c r="J1979" i="2"/>
  <c r="J1983" i="2"/>
  <c r="J1987" i="2"/>
  <c r="J1991" i="2"/>
  <c r="J1995" i="2"/>
  <c r="J1999" i="2"/>
  <c r="J2003" i="2"/>
  <c r="J2007" i="2"/>
  <c r="J2011" i="2"/>
  <c r="J2015" i="2"/>
  <c r="J2019" i="2"/>
  <c r="J2023" i="2"/>
  <c r="J2027" i="2"/>
  <c r="J2031" i="2"/>
  <c r="J2035" i="2"/>
  <c r="J2039" i="2"/>
  <c r="J2043" i="2"/>
  <c r="J2047" i="2"/>
  <c r="J2051" i="2"/>
  <c r="J2055" i="2"/>
  <c r="J2059" i="2"/>
  <c r="J2063" i="2"/>
  <c r="J2067" i="2"/>
  <c r="J2071" i="2"/>
  <c r="J2075" i="2"/>
  <c r="J2083" i="2"/>
  <c r="J2087" i="2"/>
  <c r="J2091" i="2"/>
  <c r="J2095" i="2"/>
  <c r="J2099" i="2"/>
  <c r="J2103" i="2"/>
  <c r="J2111" i="2"/>
  <c r="J2115" i="2"/>
  <c r="J2119" i="2"/>
  <c r="J2123" i="2"/>
  <c r="J2127" i="2"/>
  <c r="J2131" i="2"/>
  <c r="J2135" i="2"/>
  <c r="J2139" i="2"/>
  <c r="J2143" i="2"/>
  <c r="J2147" i="2"/>
  <c r="J2151" i="2"/>
  <c r="J2155" i="2"/>
  <c r="J2191" i="2"/>
  <c r="J2195" i="2"/>
  <c r="J1793" i="2"/>
  <c r="J1797" i="2"/>
  <c r="J1801" i="2"/>
  <c r="J1805" i="2"/>
  <c r="J1809" i="2"/>
  <c r="J1813" i="2"/>
  <c r="J1817" i="2"/>
  <c r="J1821" i="2"/>
  <c r="J1825" i="2"/>
  <c r="J1829" i="2"/>
  <c r="J1833" i="2"/>
  <c r="J1837" i="2"/>
  <c r="J1841" i="2"/>
  <c r="J1897" i="2"/>
  <c r="J1901" i="2"/>
  <c r="J1905" i="2"/>
  <c r="J1909" i="2"/>
  <c r="J1913" i="2"/>
  <c r="J1917" i="2"/>
  <c r="J1921" i="2"/>
  <c r="J1925" i="2"/>
  <c r="J1929" i="2"/>
  <c r="J1933" i="2"/>
  <c r="J1937" i="2"/>
  <c r="J1941" i="2"/>
  <c r="J1945" i="2"/>
  <c r="J1949" i="2"/>
  <c r="J1953" i="2"/>
  <c r="J2109" i="2"/>
  <c r="J2113" i="2"/>
  <c r="J2117" i="2"/>
  <c r="J2121" i="2"/>
  <c r="J2125" i="2"/>
  <c r="J2129" i="2"/>
  <c r="J2133" i="2"/>
  <c r="J2137" i="2"/>
  <c r="J2141" i="2"/>
  <c r="J2145" i="2"/>
  <c r="J2149" i="2"/>
  <c r="J501" i="2"/>
  <c r="J505" i="2"/>
  <c r="J509" i="2"/>
  <c r="J513" i="2"/>
  <c r="J517" i="2"/>
  <c r="J521" i="2"/>
  <c r="J525" i="2"/>
  <c r="J529" i="2"/>
  <c r="J533" i="2"/>
  <c r="J537" i="2"/>
  <c r="J541" i="2"/>
  <c r="J545" i="2"/>
  <c r="J549" i="2"/>
  <c r="J553" i="2"/>
  <c r="J557" i="2"/>
  <c r="J561" i="2"/>
  <c r="J565" i="2"/>
  <c r="J569" i="2"/>
  <c r="J573" i="2"/>
  <c r="J577" i="2"/>
  <c r="J581" i="2"/>
  <c r="J585" i="2"/>
  <c r="J589" i="2"/>
  <c r="J593" i="2"/>
  <c r="J597" i="2"/>
  <c r="J601" i="2"/>
  <c r="J605" i="2"/>
  <c r="J609" i="2"/>
  <c r="J613" i="2"/>
  <c r="J617" i="2"/>
  <c r="J621" i="2"/>
  <c r="J625" i="2"/>
  <c r="J629" i="2"/>
  <c r="J633" i="2"/>
  <c r="J637" i="2"/>
  <c r="J641" i="2"/>
  <c r="J645" i="2"/>
  <c r="J649" i="2"/>
  <c r="J653" i="2"/>
  <c r="J657" i="2"/>
  <c r="J661" i="2"/>
  <c r="J665" i="2"/>
  <c r="J669" i="2"/>
  <c r="J673" i="2"/>
  <c r="J677" i="2"/>
  <c r="J681" i="2"/>
  <c r="J685" i="2"/>
  <c r="J689" i="2"/>
  <c r="J693" i="2"/>
  <c r="J697" i="2"/>
  <c r="J701" i="2"/>
  <c r="J705" i="2"/>
  <c r="J709" i="2"/>
  <c r="J713" i="2"/>
  <c r="J717" i="2"/>
  <c r="J721" i="2"/>
  <c r="J725" i="2"/>
  <c r="J733" i="2"/>
  <c r="J738" i="2"/>
  <c r="J761" i="2"/>
  <c r="J765" i="2"/>
  <c r="J779" i="2"/>
  <c r="J783" i="2"/>
  <c r="J787" i="2"/>
  <c r="J791" i="2"/>
  <c r="J819" i="2"/>
  <c r="J862" i="2"/>
  <c r="J866" i="2"/>
  <c r="J870" i="2"/>
  <c r="J874" i="2"/>
  <c r="J878" i="2"/>
  <c r="J910" i="2"/>
  <c r="J914" i="2"/>
  <c r="J918" i="2"/>
  <c r="J922" i="2"/>
  <c r="J926" i="2"/>
  <c r="J930" i="2"/>
  <c r="J934" i="2"/>
  <c r="J938" i="2"/>
  <c r="J942" i="2"/>
  <c r="J946" i="2"/>
  <c r="J950" i="2"/>
  <c r="J954" i="2"/>
  <c r="J958" i="2"/>
  <c r="J962" i="2"/>
  <c r="J966" i="2"/>
  <c r="J970" i="2"/>
  <c r="J974" i="2"/>
  <c r="J978" i="2"/>
  <c r="J982" i="2"/>
  <c r="J986" i="2"/>
  <c r="J990" i="2"/>
  <c r="J994" i="2"/>
  <c r="J998" i="2"/>
  <c r="J1002" i="2"/>
  <c r="J1006" i="2"/>
  <c r="J1010" i="2"/>
  <c r="J1014" i="2"/>
  <c r="J1018" i="2"/>
  <c r="J1022" i="2"/>
  <c r="J1026" i="2"/>
  <c r="J1030" i="2"/>
  <c r="J1034" i="2"/>
  <c r="J1038" i="2"/>
  <c r="J1042" i="2"/>
  <c r="J1046" i="2"/>
  <c r="J1050" i="2"/>
  <c r="J1054" i="2"/>
  <c r="J1058" i="2"/>
  <c r="J1062" i="2"/>
  <c r="J1066" i="2"/>
  <c r="J1070" i="2"/>
  <c r="J1074" i="2"/>
  <c r="J1078" i="2"/>
  <c r="J1082" i="2"/>
  <c r="J1086" i="2"/>
  <c r="J1090" i="2"/>
  <c r="J1094" i="2"/>
  <c r="J1098" i="2"/>
  <c r="J1102" i="2"/>
  <c r="J1106" i="2"/>
  <c r="J1110" i="2"/>
  <c r="J1114" i="2"/>
  <c r="J1118" i="2"/>
  <c r="J1122" i="2"/>
  <c r="J1126" i="2"/>
  <c r="J1130" i="2"/>
  <c r="J1134" i="2"/>
  <c r="J1138" i="2"/>
  <c r="J1142" i="2"/>
  <c r="J1146" i="2"/>
  <c r="J1150" i="2"/>
  <c r="J1154" i="2"/>
  <c r="J1158" i="2"/>
  <c r="J1162" i="2"/>
  <c r="J1166" i="2"/>
  <c r="J1170" i="2"/>
  <c r="J1174" i="2"/>
  <c r="J1178" i="2"/>
  <c r="J1182" i="2"/>
  <c r="J1186" i="2"/>
  <c r="J1190" i="2"/>
  <c r="J1194" i="2"/>
  <c r="J1198" i="2"/>
  <c r="J1202" i="2"/>
  <c r="J1206" i="2"/>
  <c r="J1210" i="2"/>
  <c r="J1214" i="2"/>
  <c r="J1218" i="2"/>
  <c r="J1222" i="2"/>
  <c r="J1226" i="2"/>
  <c r="J1230" i="2"/>
  <c r="J1234" i="2"/>
  <c r="J1238" i="2"/>
  <c r="J1242" i="2"/>
  <c r="J233" i="2"/>
  <c r="J312" i="2"/>
  <c r="J3" i="2"/>
  <c r="J7" i="2"/>
  <c r="J11" i="2"/>
  <c r="J15" i="2"/>
  <c r="J19" i="2"/>
  <c r="J23" i="2"/>
  <c r="J27" i="2"/>
  <c r="J31" i="2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215" i="2"/>
  <c r="J219" i="2"/>
  <c r="J223" i="2"/>
  <c r="J227" i="2"/>
  <c r="J499" i="2"/>
  <c r="J503" i="2"/>
  <c r="J507" i="2"/>
  <c r="J511" i="2"/>
  <c r="J515" i="2"/>
  <c r="J519" i="2"/>
  <c r="J523" i="2"/>
  <c r="J527" i="2"/>
  <c r="J531" i="2"/>
  <c r="J535" i="2"/>
  <c r="J539" i="2"/>
  <c r="J543" i="2"/>
  <c r="J547" i="2"/>
  <c r="J551" i="2"/>
  <c r="J555" i="2"/>
  <c r="J559" i="2"/>
  <c r="J563" i="2"/>
  <c r="J567" i="2"/>
  <c r="J571" i="2"/>
  <c r="J575" i="2"/>
  <c r="J579" i="2"/>
  <c r="J583" i="2"/>
  <c r="J587" i="2"/>
  <c r="J591" i="2"/>
  <c r="J595" i="2"/>
  <c r="J599" i="2"/>
  <c r="J603" i="2"/>
  <c r="J607" i="2"/>
  <c r="J611" i="2"/>
  <c r="J615" i="2"/>
  <c r="J619" i="2"/>
  <c r="J623" i="2"/>
  <c r="J627" i="2"/>
  <c r="J631" i="2"/>
  <c r="J635" i="2"/>
  <c r="J639" i="2"/>
  <c r="J643" i="2"/>
  <c r="J647" i="2"/>
  <c r="J651" i="2"/>
  <c r="J655" i="2"/>
  <c r="J659" i="2"/>
  <c r="J663" i="2"/>
  <c r="J667" i="2"/>
  <c r="J671" i="2"/>
  <c r="J675" i="2"/>
  <c r="J679" i="2"/>
  <c r="J683" i="2"/>
  <c r="J687" i="2"/>
  <c r="J691" i="2"/>
  <c r="J695" i="2"/>
  <c r="J699" i="2"/>
  <c r="J703" i="2"/>
  <c r="J707" i="2"/>
  <c r="J711" i="2"/>
  <c r="J715" i="2"/>
  <c r="J719" i="2"/>
  <c r="J723" i="2"/>
  <c r="J727" i="2"/>
  <c r="J731" i="2"/>
  <c r="J735" i="2"/>
  <c r="J763" i="2"/>
  <c r="J781" i="2"/>
  <c r="J789" i="2"/>
  <c r="J793" i="2"/>
  <c r="J907" i="2"/>
  <c r="J1246" i="2"/>
  <c r="J1250" i="2"/>
  <c r="J1254" i="2"/>
  <c r="J1258" i="2"/>
  <c r="J1262" i="2"/>
  <c r="J1266" i="2"/>
  <c r="J1270" i="2"/>
  <c r="J1274" i="2"/>
  <c r="J1278" i="2"/>
  <c r="J1282" i="2"/>
  <c r="J1286" i="2"/>
  <c r="J1290" i="2"/>
  <c r="J1294" i="2"/>
  <c r="J1298" i="2"/>
  <c r="J1302" i="2"/>
  <c r="J1306" i="2"/>
  <c r="J1310" i="2"/>
  <c r="J1314" i="2"/>
  <c r="J1318" i="2"/>
  <c r="J1322" i="2"/>
  <c r="J1326" i="2"/>
  <c r="J1330" i="2"/>
  <c r="J1334" i="2"/>
  <c r="J1338" i="2"/>
  <c r="J1342" i="2"/>
  <c r="J1346" i="2"/>
  <c r="J1350" i="2"/>
  <c r="J1354" i="2"/>
  <c r="J1358" i="2"/>
  <c r="J1362" i="2"/>
  <c r="J1366" i="2"/>
  <c r="J1370" i="2"/>
  <c r="J1374" i="2"/>
  <c r="J1378" i="2"/>
  <c r="J1382" i="2"/>
  <c r="J1386" i="2"/>
  <c r="J1390" i="2"/>
  <c r="J1394" i="2"/>
  <c r="J1398" i="2"/>
  <c r="J1402" i="2"/>
  <c r="J1406" i="2"/>
  <c r="J1410" i="2"/>
  <c r="J1414" i="2"/>
  <c r="J1418" i="2"/>
  <c r="J1422" i="2"/>
  <c r="J1426" i="2"/>
  <c r="J1430" i="2"/>
  <c r="J1434" i="2"/>
  <c r="J1438" i="2"/>
  <c r="J1442" i="2"/>
  <c r="J1446" i="2"/>
  <c r="J1450" i="2"/>
  <c r="J1454" i="2"/>
  <c r="J1458" i="2"/>
  <c r="J1462" i="2"/>
  <c r="J1466" i="2"/>
  <c r="J1470" i="2"/>
  <c r="J1474" i="2"/>
  <c r="J1478" i="2"/>
  <c r="J1482" i="2"/>
  <c r="J1486" i="2"/>
  <c r="J1490" i="2"/>
  <c r="J1494" i="2"/>
  <c r="J1498" i="2"/>
  <c r="J1598" i="2"/>
  <c r="J1602" i="2"/>
  <c r="J1606" i="2"/>
  <c r="J1610" i="2"/>
  <c r="J1674" i="2"/>
  <c r="J1678" i="2"/>
  <c r="J1682" i="2"/>
  <c r="J1686" i="2"/>
  <c r="J1690" i="2"/>
  <c r="J1694" i="2"/>
  <c r="J1698" i="2"/>
  <c r="J1702" i="2"/>
  <c r="J1706" i="2"/>
  <c r="J1710" i="2"/>
  <c r="J1714" i="2"/>
  <c r="J1718" i="2"/>
  <c r="J1722" i="2"/>
  <c r="J1726" i="2"/>
  <c r="J1730" i="2"/>
  <c r="J1734" i="2"/>
  <c r="J1738" i="2"/>
  <c r="J1352" i="2"/>
  <c r="J1356" i="2"/>
  <c r="J1360" i="2"/>
  <c r="J1364" i="2"/>
  <c r="J1368" i="2"/>
  <c r="J1372" i="2"/>
  <c r="J1376" i="2"/>
  <c r="J1380" i="2"/>
  <c r="J1384" i="2"/>
  <c r="J1388" i="2"/>
  <c r="J1392" i="2"/>
  <c r="J1396" i="2"/>
  <c r="J1400" i="2"/>
  <c r="J1404" i="2"/>
  <c r="J1408" i="2"/>
  <c r="J1412" i="2"/>
  <c r="J1416" i="2"/>
  <c r="J1420" i="2"/>
  <c r="J1424" i="2"/>
  <c r="J1428" i="2"/>
  <c r="J1432" i="2"/>
  <c r="J1436" i="2"/>
  <c r="J1440" i="2"/>
  <c r="J1444" i="2"/>
  <c r="J1448" i="2"/>
  <c r="J1452" i="2"/>
  <c r="J1456" i="2"/>
  <c r="J1460" i="2"/>
  <c r="J1464" i="2"/>
  <c r="J1468" i="2"/>
  <c r="J1472" i="2"/>
  <c r="J1476" i="2"/>
  <c r="J1480" i="2"/>
  <c r="J1484" i="2"/>
  <c r="J1596" i="2"/>
  <c r="J1600" i="2"/>
  <c r="J1604" i="2"/>
  <c r="J1608" i="2"/>
  <c r="J1612" i="2"/>
  <c r="J1616" i="2"/>
  <c r="J1620" i="2"/>
  <c r="J1624" i="2"/>
  <c r="J1628" i="2"/>
  <c r="J1632" i="2"/>
  <c r="J1672" i="2"/>
  <c r="J1676" i="2"/>
  <c r="J1680" i="2"/>
  <c r="J1684" i="2"/>
  <c r="J1688" i="2"/>
  <c r="J1692" i="2"/>
  <c r="J1696" i="2"/>
  <c r="J1700" i="2"/>
  <c r="J1704" i="2"/>
  <c r="J1708" i="2"/>
  <c r="J1712" i="2"/>
  <c r="J1716" i="2"/>
  <c r="J1720" i="2"/>
  <c r="J1724" i="2"/>
  <c r="J1728" i="2"/>
  <c r="J1732" i="2"/>
  <c r="J1736" i="2"/>
  <c r="J1790" i="2"/>
  <c r="J1491" i="2"/>
  <c r="J1495" i="2"/>
  <c r="J1499" i="2"/>
  <c r="J2197" i="2"/>
  <c r="J1752" i="2"/>
  <c r="J1760" i="2"/>
  <c r="J1764" i="2"/>
  <c r="J1768" i="2"/>
  <c r="J1772" i="2"/>
  <c r="J1776" i="2"/>
  <c r="J1780" i="2"/>
  <c r="J1784" i="2"/>
  <c r="J1788" i="2"/>
  <c r="J1898" i="2"/>
  <c r="J1902" i="2"/>
  <c r="J1906" i="2"/>
  <c r="J1910" i="2"/>
  <c r="J1914" i="2"/>
  <c r="J1918" i="2"/>
  <c r="J1922" i="2"/>
  <c r="J1926" i="2"/>
  <c r="J1930" i="2"/>
  <c r="J1934" i="2"/>
  <c r="J1938" i="2"/>
  <c r="J1613" i="2"/>
  <c r="J1617" i="2"/>
  <c r="J1621" i="2"/>
  <c r="J1625" i="2"/>
  <c r="J1629" i="2"/>
  <c r="J1637" i="2"/>
  <c r="J1641" i="2"/>
  <c r="J1645" i="2"/>
  <c r="J1649" i="2"/>
  <c r="J1653" i="2"/>
  <c r="J1657" i="2"/>
  <c r="J1661" i="2"/>
  <c r="J1665" i="2"/>
  <c r="J1670" i="2"/>
  <c r="J1957" i="2"/>
  <c r="J1961" i="2"/>
  <c r="J1965" i="2"/>
  <c r="J1636" i="2"/>
  <c r="J1640" i="2"/>
  <c r="J1644" i="2"/>
  <c r="J1648" i="2"/>
  <c r="J1652" i="2"/>
  <c r="J1656" i="2"/>
  <c r="J1660" i="2"/>
  <c r="J1664" i="2"/>
  <c r="J1668" i="2"/>
  <c r="J1758" i="2"/>
  <c r="J1762" i="2"/>
  <c r="J1766" i="2"/>
  <c r="J1774" i="2"/>
  <c r="J1778" i="2"/>
  <c r="J1782" i="2"/>
  <c r="J1786" i="2"/>
  <c r="J1900" i="2"/>
  <c r="J1904" i="2"/>
  <c r="J1908" i="2"/>
  <c r="J1912" i="2"/>
  <c r="J1916" i="2"/>
  <c r="J1920" i="2"/>
  <c r="J1924" i="2"/>
  <c r="J1928" i="2"/>
  <c r="J1932" i="2"/>
  <c r="J1936" i="2"/>
  <c r="J1940" i="2"/>
  <c r="J1944" i="2"/>
  <c r="J1948" i="2"/>
  <c r="J2108" i="2"/>
  <c r="J1942" i="2"/>
  <c r="J1946" i="2"/>
  <c r="J1954" i="2"/>
  <c r="J1958" i="2"/>
  <c r="J1962" i="2"/>
  <c r="J1966" i="2"/>
  <c r="J1970" i="2"/>
  <c r="J1974" i="2"/>
  <c r="J1978" i="2"/>
  <c r="J1982" i="2"/>
  <c r="J1986" i="2"/>
  <c r="J1990" i="2"/>
  <c r="J1994" i="2"/>
  <c r="J1998" i="2"/>
  <c r="J2002" i="2"/>
  <c r="J2006" i="2"/>
  <c r="J2010" i="2"/>
  <c r="J2014" i="2"/>
  <c r="J2018" i="2"/>
  <c r="J2022" i="2"/>
  <c r="J2026" i="2"/>
  <c r="J2030" i="2"/>
  <c r="J2038" i="2"/>
  <c r="J2042" i="2"/>
  <c r="J2046" i="2"/>
  <c r="J2050" i="2"/>
  <c r="J2054" i="2"/>
  <c r="J2058" i="2"/>
  <c r="J2062" i="2"/>
  <c r="J2066" i="2"/>
  <c r="J2070" i="2"/>
  <c r="J2074" i="2"/>
  <c r="J2082" i="2"/>
  <c r="J2086" i="2"/>
  <c r="J2090" i="2"/>
  <c r="J2094" i="2"/>
  <c r="J2098" i="2"/>
  <c r="J2102" i="2"/>
  <c r="J2107" i="2"/>
  <c r="J2190" i="2"/>
  <c r="J2194" i="2"/>
  <c r="J1969" i="2"/>
  <c r="J1973" i="2"/>
  <c r="J1977" i="2"/>
  <c r="J1981" i="2"/>
  <c r="J1985" i="2"/>
  <c r="J1989" i="2"/>
  <c r="J1993" i="2"/>
  <c r="J1997" i="2"/>
  <c r="J2001" i="2"/>
  <c r="J2005" i="2"/>
  <c r="J2009" i="2"/>
  <c r="J2013" i="2"/>
  <c r="J2017" i="2"/>
  <c r="J2021" i="2"/>
  <c r="J2025" i="2"/>
  <c r="J2029" i="2"/>
  <c r="J2033" i="2"/>
  <c r="J2037" i="2"/>
  <c r="J2041" i="2"/>
  <c r="J2045" i="2"/>
  <c r="J2049" i="2"/>
  <c r="J2053" i="2"/>
  <c r="J2057" i="2"/>
  <c r="J2061" i="2"/>
  <c r="J2065" i="2"/>
  <c r="J2069" i="2"/>
  <c r="J2073" i="2"/>
  <c r="J2077" i="2"/>
  <c r="J2081" i="2"/>
  <c r="J2085" i="2"/>
  <c r="J2089" i="2"/>
  <c r="J2093" i="2"/>
  <c r="J2097" i="2"/>
  <c r="J2101" i="2"/>
  <c r="J2105" i="2"/>
  <c r="J2153" i="2"/>
  <c r="J2157" i="2"/>
  <c r="J2189" i="2"/>
  <c r="J2193" i="2"/>
  <c r="J2080" i="2"/>
  <c r="J2084" i="2"/>
  <c r="J2092" i="2"/>
  <c r="J2096" i="2"/>
  <c r="J2100" i="2"/>
  <c r="J2104" i="2"/>
  <c r="J2192" i="2"/>
  <c r="J62" i="2"/>
  <c r="J66" i="2"/>
  <c r="J70" i="2"/>
  <c r="J74" i="2"/>
  <c r="J78" i="2"/>
  <c r="J82" i="2"/>
  <c r="J86" i="2"/>
  <c r="J90" i="2"/>
  <c r="J94" i="2"/>
  <c r="J98" i="2"/>
  <c r="J102" i="2"/>
  <c r="J106" i="2"/>
  <c r="J110" i="2"/>
  <c r="J114" i="2"/>
  <c r="J118" i="2"/>
  <c r="J122" i="2"/>
  <c r="J126" i="2"/>
  <c r="J130" i="2"/>
  <c r="J134" i="2"/>
  <c r="J138" i="2"/>
  <c r="J142" i="2"/>
  <c r="J146" i="2"/>
  <c r="J150" i="2"/>
  <c r="J154" i="2"/>
  <c r="J158" i="2"/>
  <c r="J162" i="2"/>
  <c r="J166" i="2"/>
  <c r="J170" i="2"/>
  <c r="J174" i="2"/>
  <c r="J178" i="2"/>
  <c r="J182" i="2"/>
  <c r="J186" i="2"/>
  <c r="J190" i="2"/>
  <c r="J194" i="2"/>
  <c r="J198" i="2"/>
  <c r="J202" i="2"/>
  <c r="J206" i="2"/>
  <c r="J210" i="2"/>
  <c r="J214" i="2"/>
  <c r="J218" i="2"/>
  <c r="J222" i="2"/>
  <c r="J226" i="2"/>
  <c r="J61" i="2"/>
  <c r="J397" i="2"/>
  <c r="J401" i="2"/>
  <c r="J405" i="2"/>
  <c r="J409" i="2"/>
  <c r="J413" i="2"/>
  <c r="J417" i="2"/>
  <c r="J421" i="2"/>
  <c r="J425" i="2"/>
  <c r="J429" i="2"/>
  <c r="J433" i="2"/>
  <c r="J437" i="2"/>
  <c r="J441" i="2"/>
  <c r="J445" i="2"/>
  <c r="J449" i="2"/>
  <c r="J453" i="2"/>
  <c r="J457" i="2"/>
  <c r="J461" i="2"/>
  <c r="J465" i="2"/>
  <c r="J469" i="2"/>
  <c r="J473" i="2"/>
  <c r="J477" i="2"/>
  <c r="J231" i="2"/>
  <c r="J395" i="2"/>
  <c r="J399" i="2"/>
  <c r="J403" i="2"/>
  <c r="J407" i="2"/>
  <c r="J411" i="2"/>
  <c r="J415" i="2"/>
  <c r="J419" i="2"/>
  <c r="J423" i="2"/>
  <c r="J427" i="2"/>
  <c r="J431" i="2"/>
  <c r="J435" i="2"/>
  <c r="J439" i="2"/>
  <c r="J443" i="2"/>
  <c r="J447" i="2"/>
  <c r="J451" i="2"/>
  <c r="J455" i="2"/>
  <c r="J459" i="2"/>
  <c r="J463" i="2"/>
  <c r="J467" i="2"/>
  <c r="J471" i="2"/>
  <c r="J475" i="2"/>
  <c r="J883" i="2"/>
  <c r="J817" i="2"/>
  <c r="J860" i="2"/>
  <c r="J864" i="2"/>
  <c r="J868" i="2"/>
  <c r="J872" i="2"/>
  <c r="J876" i="2"/>
  <c r="J880" i="2"/>
  <c r="J909" i="2"/>
  <c r="J913" i="2"/>
  <c r="J917" i="2"/>
  <c r="J921" i="2"/>
  <c r="J925" i="2"/>
  <c r="J929" i="2"/>
  <c r="J933" i="2"/>
  <c r="J937" i="2"/>
  <c r="J941" i="2"/>
  <c r="J945" i="2"/>
  <c r="J949" i="2"/>
  <c r="J953" i="2"/>
  <c r="J957" i="2"/>
  <c r="J961" i="2"/>
  <c r="J965" i="2"/>
  <c r="J969" i="2"/>
  <c r="J973" i="2"/>
  <c r="J977" i="2"/>
  <c r="J981" i="2"/>
  <c r="J985" i="2"/>
  <c r="J989" i="2"/>
  <c r="J993" i="2"/>
  <c r="J997" i="2"/>
  <c r="J1001" i="2"/>
  <c r="J1005" i="2"/>
  <c r="J1009" i="2"/>
  <c r="J1013" i="2"/>
  <c r="J1017" i="2"/>
  <c r="J1021" i="2"/>
  <c r="J1025" i="2"/>
  <c r="J1029" i="2"/>
  <c r="J1033" i="2"/>
  <c r="J1037" i="2"/>
  <c r="J1041" i="2"/>
  <c r="J1045" i="2"/>
  <c r="J1049" i="2"/>
  <c r="J1053" i="2"/>
  <c r="J863" i="2"/>
  <c r="J867" i="2"/>
  <c r="J871" i="2"/>
  <c r="J875" i="2"/>
  <c r="J879" i="2"/>
  <c r="J908" i="2"/>
  <c r="J912" i="2"/>
  <c r="J916" i="2"/>
  <c r="J920" i="2"/>
  <c r="J924" i="2"/>
  <c r="J928" i="2"/>
  <c r="J932" i="2"/>
  <c r="J936" i="2"/>
  <c r="J940" i="2"/>
  <c r="J944" i="2"/>
  <c r="J948" i="2"/>
  <c r="J952" i="2"/>
  <c r="J956" i="2"/>
  <c r="J960" i="2"/>
  <c r="J964" i="2"/>
  <c r="J968" i="2"/>
  <c r="J972" i="2"/>
  <c r="J976" i="2"/>
  <c r="J980" i="2"/>
  <c r="J984" i="2"/>
  <c r="J988" i="2"/>
  <c r="J992" i="2"/>
  <c r="J996" i="2"/>
  <c r="J1000" i="2"/>
  <c r="J1004" i="2"/>
  <c r="J1008" i="2"/>
  <c r="J1012" i="2"/>
  <c r="J1016" i="2"/>
  <c r="J1020" i="2"/>
  <c r="J1024" i="2"/>
  <c r="J1028" i="2"/>
  <c r="J1032" i="2"/>
  <c r="J1036" i="2"/>
  <c r="J1040" i="2"/>
  <c r="J1044" i="2"/>
  <c r="J1048" i="2"/>
  <c r="J1052" i="2"/>
  <c r="J1056" i="2"/>
  <c r="J1060" i="2"/>
  <c r="J1064" i="2"/>
  <c r="J1068" i="2"/>
  <c r="J1072" i="2"/>
  <c r="J1076" i="2"/>
  <c r="J1080" i="2"/>
  <c r="J1084" i="2"/>
  <c r="J1088" i="2"/>
  <c r="J1092" i="2"/>
  <c r="J1096" i="2"/>
  <c r="J1100" i="2"/>
  <c r="J1104" i="2"/>
  <c r="J1108" i="2"/>
  <c r="J1112" i="2"/>
  <c r="J1116" i="2"/>
  <c r="J1120" i="2"/>
  <c r="J1124" i="2"/>
  <c r="J1128" i="2"/>
  <c r="J1132" i="2"/>
  <c r="J1136" i="2"/>
  <c r="J1140" i="2"/>
  <c r="J1144" i="2"/>
  <c r="J1148" i="2"/>
  <c r="J1152" i="2"/>
  <c r="J1156" i="2"/>
  <c r="J1160" i="2"/>
  <c r="J1164" i="2"/>
  <c r="J1168" i="2"/>
  <c r="J1172" i="2"/>
  <c r="J1176" i="2"/>
  <c r="J1180" i="2"/>
  <c r="J1184" i="2"/>
  <c r="J1188" i="2"/>
  <c r="J1192" i="2"/>
  <c r="J1196" i="2"/>
  <c r="J1200" i="2"/>
  <c r="J1204" i="2"/>
  <c r="J1208" i="2"/>
  <c r="J1212" i="2"/>
  <c r="J1216" i="2"/>
  <c r="J1220" i="2"/>
  <c r="J1224" i="2"/>
  <c r="J1228" i="2"/>
  <c r="J1232" i="2"/>
  <c r="J1236" i="2"/>
  <c r="J1240" i="2"/>
  <c r="J1244" i="2"/>
  <c r="J1248" i="2"/>
  <c r="J1252" i="2"/>
  <c r="J1256" i="2"/>
  <c r="J1260" i="2"/>
  <c r="J1264" i="2"/>
  <c r="J1268" i="2"/>
  <c r="J1272" i="2"/>
  <c r="J1276" i="2"/>
  <c r="J1280" i="2"/>
  <c r="J1284" i="2"/>
  <c r="J1288" i="2"/>
  <c r="J1292" i="2"/>
  <c r="J1296" i="2"/>
  <c r="J1300" i="2"/>
  <c r="J1304" i="2"/>
  <c r="J1308" i="2"/>
  <c r="J1312" i="2"/>
  <c r="J1316" i="2"/>
  <c r="J1320" i="2"/>
  <c r="J1324" i="2"/>
  <c r="J1328" i="2"/>
  <c r="J1332" i="2"/>
  <c r="J1336" i="2"/>
  <c r="J1340" i="2"/>
  <c r="J1344" i="2"/>
  <c r="J1348" i="2"/>
  <c r="J1492" i="2"/>
  <c r="J1496" i="2"/>
  <c r="J1500" i="2"/>
  <c r="J1351" i="2"/>
  <c r="J1355" i="2"/>
  <c r="J1359" i="2"/>
  <c r="J1363" i="2"/>
  <c r="J1367" i="2"/>
  <c r="J1371" i="2"/>
  <c r="J1375" i="2"/>
  <c r="J1379" i="2"/>
  <c r="J1383" i="2"/>
  <c r="J1387" i="2"/>
  <c r="J1391" i="2"/>
  <c r="J1395" i="2"/>
  <c r="J1399" i="2"/>
  <c r="J1403" i="2"/>
  <c r="J1407" i="2"/>
  <c r="J1411" i="2"/>
  <c r="J1415" i="2"/>
  <c r="J1419" i="2"/>
  <c r="J1423" i="2"/>
  <c r="J1427" i="2"/>
  <c r="J1431" i="2"/>
  <c r="J1435" i="2"/>
  <c r="J1439" i="2"/>
  <c r="J1443" i="2"/>
  <c r="J1447" i="2"/>
  <c r="J1451" i="2"/>
  <c r="J1455" i="2"/>
  <c r="J1459" i="2"/>
  <c r="J1463" i="2"/>
  <c r="J1467" i="2"/>
  <c r="J1471" i="2"/>
  <c r="J1475" i="2"/>
  <c r="J1479" i="2"/>
  <c r="J1483" i="2"/>
  <c r="J1487" i="2"/>
  <c r="J1595" i="2"/>
  <c r="J1599" i="2"/>
  <c r="J1603" i="2"/>
  <c r="J1607" i="2"/>
  <c r="J1611" i="2"/>
  <c r="J1615" i="2"/>
  <c r="J1619" i="2"/>
  <c r="J1623" i="2"/>
  <c r="J1627" i="2"/>
  <c r="J1631" i="2"/>
  <c r="J1635" i="2"/>
  <c r="J1639" i="2"/>
  <c r="J1643" i="2"/>
  <c r="J1647" i="2"/>
  <c r="J1651" i="2"/>
  <c r="J1655" i="2"/>
  <c r="J1659" i="2"/>
  <c r="J1663" i="2"/>
  <c r="J1667" i="2"/>
  <c r="J1754" i="2"/>
  <c r="J2036" i="2"/>
  <c r="J2040" i="2"/>
  <c r="J2044" i="2"/>
  <c r="J2048" i="2"/>
  <c r="J2052" i="2"/>
  <c r="J2056" i="2"/>
  <c r="J2060" i="2"/>
  <c r="J2064" i="2"/>
  <c r="J2068" i="2"/>
  <c r="J2072" i="2"/>
  <c r="J2076" i="2"/>
  <c r="J1950" i="2"/>
  <c r="J2154" i="2"/>
  <c r="J2158" i="2"/>
  <c r="J1952" i="2"/>
  <c r="J1956" i="2"/>
  <c r="J1960" i="2"/>
  <c r="J1964" i="2"/>
  <c r="J1968" i="2"/>
  <c r="J1972" i="2"/>
  <c r="J1976" i="2"/>
  <c r="J1980" i="2"/>
  <c r="J1984" i="2"/>
  <c r="J1988" i="2"/>
  <c r="J1992" i="2"/>
  <c r="J1996" i="2"/>
  <c r="J2000" i="2"/>
  <c r="J2004" i="2"/>
  <c r="J2008" i="2"/>
  <c r="J2012" i="2"/>
  <c r="J2016" i="2"/>
  <c r="J2020" i="2"/>
  <c r="J2024" i="2"/>
  <c r="J2028" i="2"/>
  <c r="J2032" i="2"/>
  <c r="J2079" i="2"/>
  <c r="J2156" i="2"/>
  <c r="J2188" i="2"/>
  <c r="Q21" i="1" l="1"/>
  <c r="N21" i="1"/>
  <c r="R21" i="1" s="1"/>
  <c r="Q20" i="1"/>
  <c r="N20" i="1"/>
  <c r="R20" i="1" s="1"/>
  <c r="Q19" i="1"/>
  <c r="N19" i="1"/>
  <c r="R19" i="1" s="1"/>
  <c r="Q18" i="1"/>
  <c r="N18" i="1"/>
  <c r="R18" i="1" s="1"/>
  <c r="Q17" i="1"/>
  <c r="N17" i="1"/>
  <c r="R17" i="1" s="1"/>
  <c r="Q16" i="1"/>
  <c r="N16" i="1"/>
  <c r="R16" i="1" s="1"/>
  <c r="Q15" i="1"/>
  <c r="N15" i="1"/>
  <c r="R15" i="1" s="1"/>
  <c r="Q14" i="1"/>
  <c r="O14" i="1"/>
  <c r="N14" i="1"/>
  <c r="R14" i="1" s="1"/>
  <c r="Q13" i="1"/>
  <c r="N13" i="1"/>
  <c r="R13" i="1" s="1"/>
  <c r="Q12" i="1"/>
  <c r="N12" i="1"/>
  <c r="R12" i="1" s="1"/>
  <c r="O15" i="1" l="1"/>
  <c r="O20" i="1"/>
  <c r="O16" i="1"/>
  <c r="O17" i="1"/>
  <c r="O18" i="1"/>
  <c r="O19" i="1"/>
  <c r="O21" i="1"/>
  <c r="O13" i="1"/>
  <c r="O12" i="1"/>
</calcChain>
</file>

<file path=xl/sharedStrings.xml><?xml version="1.0" encoding="utf-8"?>
<sst xmlns="http://schemas.openxmlformats.org/spreadsheetml/2006/main" count="13742" uniqueCount="3045">
  <si>
    <t>PORTAFOLIO DE CULTIVOS AGRICULTURA PROTEGIDA</t>
  </si>
  <si>
    <t>Nombre del Fondo:</t>
  </si>
  <si>
    <t>Clave del Fondo:</t>
  </si>
  <si>
    <t>Ciclo Agrícola:</t>
  </si>
  <si>
    <t>Clave Estado</t>
  </si>
  <si>
    <t>Estado</t>
  </si>
  <si>
    <t>Clave Región</t>
  </si>
  <si>
    <t>Región</t>
  </si>
  <si>
    <t>Cultivo</t>
  </si>
  <si>
    <t>Tipo de Práctica</t>
  </si>
  <si>
    <t>Sistema de Producción</t>
  </si>
  <si>
    <t>Seguro Agricultura Protegida</t>
  </si>
  <si>
    <t>Nombre Producto SAP</t>
  </si>
  <si>
    <t>Superficie</t>
  </si>
  <si>
    <t>Unidad de Riesgo</t>
  </si>
  <si>
    <t>Rendimiento por ha (Kg)</t>
  </si>
  <si>
    <t>Precio por Kg ($)</t>
  </si>
  <si>
    <t>Valor Producción ($)</t>
  </si>
  <si>
    <t>Suma Maxima Asegurable</t>
  </si>
  <si>
    <t>Suma asegurada por ha ($)</t>
  </si>
  <si>
    <t>Suma asegurada total ($)</t>
  </si>
  <si>
    <t>% Nivel de Suma Asegurada</t>
  </si>
  <si>
    <t>Moneda</t>
  </si>
  <si>
    <t>Riesgos</t>
  </si>
  <si>
    <t>Avalanchas de lodo</t>
  </si>
  <si>
    <t>Explosión</t>
  </si>
  <si>
    <t>Granizo</t>
  </si>
  <si>
    <t>Helada</t>
  </si>
  <si>
    <t>Huracán, ciclón, tornado, tromba y vientos fuertes</t>
  </si>
  <si>
    <t>Incendio</t>
  </si>
  <si>
    <t>Inundación</t>
  </si>
  <si>
    <t>Lluvias torrenciales</t>
  </si>
  <si>
    <t>Nieve</t>
  </si>
  <si>
    <t>Rayo</t>
  </si>
  <si>
    <t>Erupción volcánica</t>
  </si>
  <si>
    <t>Terremoto</t>
  </si>
  <si>
    <t>Vehículos y naves aereas</t>
  </si>
  <si>
    <t>DEDUCIBLE</t>
  </si>
  <si>
    <t>PART. A PERDIDA</t>
  </si>
  <si>
    <t>RIESGO</t>
  </si>
  <si>
    <t>LLAVE</t>
  </si>
  <si>
    <t>Cve. Estado</t>
  </si>
  <si>
    <t>ESTADO</t>
  </si>
  <si>
    <t>CLAVE REGION</t>
  </si>
  <si>
    <t>NOMBRE REGION</t>
  </si>
  <si>
    <t>Cve municipio</t>
  </si>
  <si>
    <t>Cve edompioreg</t>
  </si>
  <si>
    <t>Cve edompio</t>
  </si>
  <si>
    <t>MUNICIPIOS</t>
  </si>
  <si>
    <t>01</t>
  </si>
  <si>
    <t>AGUASCALIENTES</t>
  </si>
  <si>
    <t>003</t>
  </si>
  <si>
    <t>001</t>
  </si>
  <si>
    <t>Aguascalientes</t>
  </si>
  <si>
    <t>002</t>
  </si>
  <si>
    <t>Asientos</t>
  </si>
  <si>
    <t>Calvillo</t>
  </si>
  <si>
    <t>004</t>
  </si>
  <si>
    <t>Cosío</t>
  </si>
  <si>
    <t>005</t>
  </si>
  <si>
    <t>Jesús María</t>
  </si>
  <si>
    <t>006</t>
  </si>
  <si>
    <t>Pabellón De Arteaga</t>
  </si>
  <si>
    <t>007</t>
  </si>
  <si>
    <t>Rincón De Romos</t>
  </si>
  <si>
    <t>008</t>
  </si>
  <si>
    <t>San José De Gracia</t>
  </si>
  <si>
    <t>009</t>
  </si>
  <si>
    <t>Tepezalá</t>
  </si>
  <si>
    <t>010</t>
  </si>
  <si>
    <t>El Llano</t>
  </si>
  <si>
    <t>011</t>
  </si>
  <si>
    <t>San Francisco De Los Romos</t>
  </si>
  <si>
    <t>02</t>
  </si>
  <si>
    <t>BAJA CALIFORNIA</t>
  </si>
  <si>
    <t>042</t>
  </si>
  <si>
    <t>MEXICALI</t>
  </si>
  <si>
    <t>Mexicali</t>
  </si>
  <si>
    <t>03</t>
  </si>
  <si>
    <t>BAJA CALIFORNIA SUR</t>
  </si>
  <si>
    <t>018</t>
  </si>
  <si>
    <t>CONSTITUCION</t>
  </si>
  <si>
    <t>Comondú</t>
  </si>
  <si>
    <t>04</t>
  </si>
  <si>
    <t>CAMPECHE</t>
  </si>
  <si>
    <t>Calkiní</t>
  </si>
  <si>
    <t>Campeche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</si>
  <si>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</si>
  <si>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</si>
  <si>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</si>
  <si>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</si>
  <si>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</si>
  <si>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</si>
  <si>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</si>
  <si>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Calakmúl</t>
  </si>
  <si>
    <t>Candelaria</t>
  </si>
  <si>
    <t>05</t>
  </si>
  <si>
    <t>COAHUILA</t>
  </si>
  <si>
    <t>085</t>
  </si>
  <si>
    <t>CENTRO DESIERTO</t>
  </si>
  <si>
    <t>Abasolo</t>
  </si>
  <si>
    <t>ALLENDE</t>
  </si>
  <si>
    <t>Acuña</t>
  </si>
  <si>
    <t>Allende</t>
  </si>
  <si>
    <t>084</t>
  </si>
  <si>
    <t>SALTILLO</t>
  </si>
  <si>
    <t>Arteaga</t>
  </si>
  <si>
    <t>Candela</t>
  </si>
  <si>
    <t>Castaños</t>
  </si>
  <si>
    <t>068</t>
  </si>
  <si>
    <t>TORREON (COMARCA LAGUNERA)</t>
  </si>
  <si>
    <t>Cuatro Ciénegas</t>
  </si>
  <si>
    <t>Escobedo</t>
  </si>
  <si>
    <t>Francisco I. Madero</t>
  </si>
  <si>
    <t>Frontera</t>
  </si>
  <si>
    <t>General Cepeda</t>
  </si>
  <si>
    <t>012</t>
  </si>
  <si>
    <t>Guerrero</t>
  </si>
  <si>
    <t>013</t>
  </si>
  <si>
    <t>Hidalgo</t>
  </si>
  <si>
    <t>014</t>
  </si>
  <si>
    <t>Jiménez</t>
  </si>
  <si>
    <t>100</t>
  </si>
  <si>
    <t>CARBONIFERA</t>
  </si>
  <si>
    <t>015</t>
  </si>
  <si>
    <t>Juárez</t>
  </si>
  <si>
    <t>016</t>
  </si>
  <si>
    <t xml:space="preserve">Lamadrid </t>
  </si>
  <si>
    <t>017</t>
  </si>
  <si>
    <t>Matamoros</t>
  </si>
  <si>
    <t>Monclova</t>
  </si>
  <si>
    <t>019</t>
  </si>
  <si>
    <t>Morelos</t>
  </si>
  <si>
    <t>020</t>
  </si>
  <si>
    <t>Múzquiz</t>
  </si>
  <si>
    <t>021</t>
  </si>
  <si>
    <t>Nadadores</t>
  </si>
  <si>
    <t>022</t>
  </si>
  <si>
    <t>Nava</t>
  </si>
  <si>
    <t>023</t>
  </si>
  <si>
    <t>Ocampo</t>
  </si>
  <si>
    <t>024</t>
  </si>
  <si>
    <t>Parras</t>
  </si>
  <si>
    <t>025</t>
  </si>
  <si>
    <t>Piedras Negras</t>
  </si>
  <si>
    <t>026</t>
  </si>
  <si>
    <t>Progreso</t>
  </si>
  <si>
    <t>027</t>
  </si>
  <si>
    <t>Ramos Arizpe</t>
  </si>
  <si>
    <t>028</t>
  </si>
  <si>
    <t>Sabinas</t>
  </si>
  <si>
    <t>029</t>
  </si>
  <si>
    <t>Sacramento</t>
  </si>
  <si>
    <t>030</t>
  </si>
  <si>
    <t>Saltillo</t>
  </si>
  <si>
    <t>031</t>
  </si>
  <si>
    <t>San Buenaventura</t>
  </si>
  <si>
    <t>032</t>
  </si>
  <si>
    <t>San Juan De Sabinas</t>
  </si>
  <si>
    <t>033</t>
  </si>
  <si>
    <t>San Pedro</t>
  </si>
  <si>
    <t>083</t>
  </si>
  <si>
    <t>OJINAGA_OASIS</t>
  </si>
  <si>
    <t>034</t>
  </si>
  <si>
    <t>Sierra Mojada</t>
  </si>
  <si>
    <t>035</t>
  </si>
  <si>
    <t>Torreón</t>
  </si>
  <si>
    <t>036</t>
  </si>
  <si>
    <t>Viesca</t>
  </si>
  <si>
    <t>037</t>
  </si>
  <si>
    <t>Villa Unión</t>
  </si>
  <si>
    <t>038</t>
  </si>
  <si>
    <t>Zaragoza</t>
  </si>
  <si>
    <t>06</t>
  </si>
  <si>
    <t>COLIMA</t>
  </si>
  <si>
    <t>Armería</t>
  </si>
  <si>
    <t>Colima</t>
  </si>
  <si>
    <t>Comala</t>
  </si>
  <si>
    <t>Coquimatlán</t>
  </si>
  <si>
    <t>Cuauhtémoc</t>
  </si>
  <si>
    <t>Ixtlahuacan</t>
  </si>
  <si>
    <t>Manzanillo</t>
  </si>
  <si>
    <t>Minatitlán</t>
  </si>
  <si>
    <t>Tecomán</t>
  </si>
  <si>
    <t>098</t>
  </si>
  <si>
    <t>COSTA</t>
  </si>
  <si>
    <t>Villa De Álvarez</t>
  </si>
  <si>
    <t>07</t>
  </si>
  <si>
    <t>CHIAPAS</t>
  </si>
  <si>
    <t>062</t>
  </si>
  <si>
    <t>TAPACHULA</t>
  </si>
  <si>
    <t>Acacoyagua</t>
  </si>
  <si>
    <t>076</t>
  </si>
  <si>
    <t>VILLA FLORES</t>
  </si>
  <si>
    <t>Acala</t>
  </si>
  <si>
    <t>Acapetahua</t>
  </si>
  <si>
    <t>COMITAN</t>
  </si>
  <si>
    <t>Altamirano</t>
  </si>
  <si>
    <t>050</t>
  </si>
  <si>
    <t>PICHUCALCO</t>
  </si>
  <si>
    <t>Amatán</t>
  </si>
  <si>
    <t>Amatenango De La Frontera</t>
  </si>
  <si>
    <t>Amatenango Del Valle</t>
  </si>
  <si>
    <t>Ángel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</si>
  <si>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</si>
  <si>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</si>
  <si>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</si>
  <si>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</si>
  <si>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</si>
  <si>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</si>
  <si>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</si>
  <si>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</si>
  <si>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</si>
  <si>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</si>
  <si>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</si>
  <si>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</si>
  <si>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</si>
  <si>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</si>
  <si>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</si>
  <si>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</si>
  <si>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</si>
  <si>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</si>
  <si>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</si>
  <si>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</si>
  <si>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</si>
  <si>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</si>
  <si>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</si>
  <si>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</si>
  <si>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</si>
  <si>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</si>
  <si>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</si>
  <si>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</si>
  <si>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</si>
  <si>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</si>
  <si>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039</t>
  </si>
  <si>
    <t>Huitiupán</t>
  </si>
  <si>
    <t>040</t>
  </si>
  <si>
    <t>Huixtla</t>
  </si>
  <si>
    <t>041</t>
  </si>
  <si>
    <t>La Independencia</t>
  </si>
  <si>
    <t>Ixhuatán</t>
  </si>
  <si>
    <t>043</t>
  </si>
  <si>
    <t>Ixtacomitán</t>
  </si>
  <si>
    <t>044</t>
  </si>
  <si>
    <t>Ixtapa</t>
  </si>
  <si>
    <t>045</t>
  </si>
  <si>
    <t>Ixtapangajoya</t>
  </si>
  <si>
    <t>046</t>
  </si>
  <si>
    <t>Jiquipilas</t>
  </si>
  <si>
    <t>047</t>
  </si>
  <si>
    <t>Jitotol</t>
  </si>
  <si>
    <t>048</t>
  </si>
  <si>
    <t>049</t>
  </si>
  <si>
    <t>Larráinzar</t>
  </si>
  <si>
    <t>La Libertad</t>
  </si>
  <si>
    <t>051</t>
  </si>
  <si>
    <t>Mapastepec</t>
  </si>
  <si>
    <t>052</t>
  </si>
  <si>
    <t>Las Margaritas</t>
  </si>
  <si>
    <t>053</t>
  </si>
  <si>
    <t>Mazapa De Madero</t>
  </si>
  <si>
    <t>054</t>
  </si>
  <si>
    <t>Mazatán</t>
  </si>
  <si>
    <t>055</t>
  </si>
  <si>
    <t>Metapa</t>
  </si>
  <si>
    <t>056</t>
  </si>
  <si>
    <t>Mitontic</t>
  </si>
  <si>
    <t>057</t>
  </si>
  <si>
    <t>Motozintla</t>
  </si>
  <si>
    <t>058</t>
  </si>
  <si>
    <t>Nicolás Ruíz</t>
  </si>
  <si>
    <t>059</t>
  </si>
  <si>
    <t>Ocosingo</t>
  </si>
  <si>
    <t>060</t>
  </si>
  <si>
    <t>Ocotepec</t>
  </si>
  <si>
    <t>061</t>
  </si>
  <si>
    <t>Ocozocoautla De Espinosa</t>
  </si>
  <si>
    <t>Ostuacán</t>
  </si>
  <si>
    <t>063</t>
  </si>
  <si>
    <t>Osumacinta</t>
  </si>
  <si>
    <t>064</t>
  </si>
  <si>
    <t>Oxchuc</t>
  </si>
  <si>
    <t>065</t>
  </si>
  <si>
    <t>Palenque</t>
  </si>
  <si>
    <t>066</t>
  </si>
  <si>
    <t>Pantelhó</t>
  </si>
  <si>
    <t>067</t>
  </si>
  <si>
    <t>Pantepec</t>
  </si>
  <si>
    <t>Pichucalco</t>
  </si>
  <si>
    <t>069</t>
  </si>
  <si>
    <t>Pijijiapan</t>
  </si>
  <si>
    <t>070</t>
  </si>
  <si>
    <t>El Porvenir</t>
  </si>
  <si>
    <t>071</t>
  </si>
  <si>
    <t>Villa Comaltitlán</t>
  </si>
  <si>
    <t>072</t>
  </si>
  <si>
    <t>Pueblo Nuevo Solistahuacán</t>
  </si>
  <si>
    <t>073</t>
  </si>
  <si>
    <t>Rayón</t>
  </si>
  <si>
    <t>074</t>
  </si>
  <si>
    <t>Reforma</t>
  </si>
  <si>
    <t>075</t>
  </si>
  <si>
    <t>Las Rosas</t>
  </si>
  <si>
    <t>Sabanilla</t>
  </si>
  <si>
    <t>077</t>
  </si>
  <si>
    <t>Salto De Agua</t>
  </si>
  <si>
    <t>078</t>
  </si>
  <si>
    <t>San Cristóbal De Las Casas</t>
  </si>
  <si>
    <t>079</t>
  </si>
  <si>
    <t>San Fernando</t>
  </si>
  <si>
    <t>080</t>
  </si>
  <si>
    <t>Siltepec</t>
  </si>
  <si>
    <t>081</t>
  </si>
  <si>
    <t>Simojovel</t>
  </si>
  <si>
    <t>082</t>
  </si>
  <si>
    <t>Sitalá</t>
  </si>
  <si>
    <t>Socoltenango</t>
  </si>
  <si>
    <t>Solosuchiapa</t>
  </si>
  <si>
    <t>Soyaló</t>
  </si>
  <si>
    <t>086</t>
  </si>
  <si>
    <t>Suchiapa</t>
  </si>
  <si>
    <t>087</t>
  </si>
  <si>
    <t>Suchiate</t>
  </si>
  <si>
    <t>088</t>
  </si>
  <si>
    <t>Sunuapa</t>
  </si>
  <si>
    <t>089</t>
  </si>
  <si>
    <t>Tapachula</t>
  </si>
  <si>
    <t>090</t>
  </si>
  <si>
    <t>Tapalapa</t>
  </si>
  <si>
    <t>091</t>
  </si>
  <si>
    <t>Tapilula</t>
  </si>
  <si>
    <t>092</t>
  </si>
  <si>
    <t>Tecpatán</t>
  </si>
  <si>
    <t>093</t>
  </si>
  <si>
    <t>Tenejapa</t>
  </si>
  <si>
    <t>094</t>
  </si>
  <si>
    <t>Teopisca</t>
  </si>
  <si>
    <t>096</t>
  </si>
  <si>
    <t>Tila</t>
  </si>
  <si>
    <t>097</t>
  </si>
  <si>
    <t>Tonalá</t>
  </si>
  <si>
    <t>Totolapa</t>
  </si>
  <si>
    <t>099</t>
  </si>
  <si>
    <t>La Trinitaria</t>
  </si>
  <si>
    <t>Tumbalá</t>
  </si>
  <si>
    <t>TUXTLA GUTIÉRREZ</t>
  </si>
  <si>
    <t>101</t>
  </si>
  <si>
    <t>Tuxtla Gutiérrez</t>
  </si>
  <si>
    <t>102</t>
  </si>
  <si>
    <t>Tuxtla Chico</t>
  </si>
  <si>
    <t>103</t>
  </si>
  <si>
    <t>Tuzantán</t>
  </si>
  <si>
    <t>104</t>
  </si>
  <si>
    <t>Tzimol</t>
  </si>
  <si>
    <t>105</t>
  </si>
  <si>
    <t>Unión Juárez</t>
  </si>
  <si>
    <t>106</t>
  </si>
  <si>
    <t>Venustiano Carranza</t>
  </si>
  <si>
    <t>107</t>
  </si>
  <si>
    <t>Villa Corzo</t>
  </si>
  <si>
    <t>108</t>
  </si>
  <si>
    <t>Villaflores</t>
  </si>
  <si>
    <t>109</t>
  </si>
  <si>
    <t>Yajalón</t>
  </si>
  <si>
    <t>110</t>
  </si>
  <si>
    <t>San Lucas</t>
  </si>
  <si>
    <t>111</t>
  </si>
  <si>
    <t>Zinacantán</t>
  </si>
  <si>
    <t>112</t>
  </si>
  <si>
    <t>San Juan Cancuc</t>
  </si>
  <si>
    <t>113</t>
  </si>
  <si>
    <t>Aldama</t>
  </si>
  <si>
    <t>114</t>
  </si>
  <si>
    <t>Benemérito De Las Américas</t>
  </si>
  <si>
    <t>115</t>
  </si>
  <si>
    <t>Maravilla Tenejapa</t>
  </si>
  <si>
    <t>116</t>
  </si>
  <si>
    <t>Marqués De Comillas</t>
  </si>
  <si>
    <t>117</t>
  </si>
  <si>
    <t>Montecristo De Guerrero</t>
  </si>
  <si>
    <t>118</t>
  </si>
  <si>
    <t>San Andrés Duraznal</t>
  </si>
  <si>
    <t>119</t>
  </si>
  <si>
    <t>Santiago El Pinar</t>
  </si>
  <si>
    <t>08</t>
  </si>
  <si>
    <t>CHIHUAHUA</t>
  </si>
  <si>
    <t>FLORES MAGON</t>
  </si>
  <si>
    <t>Ahumada</t>
  </si>
  <si>
    <t>JIMENEZ</t>
  </si>
  <si>
    <t>NUEVO CASAS GRANDES</t>
  </si>
  <si>
    <t>Ascensión</t>
  </si>
  <si>
    <t>CUAUHTEMOC</t>
  </si>
  <si>
    <t>Bachíniva</t>
  </si>
  <si>
    <t>Buenaventura</t>
  </si>
  <si>
    <t>Camargo</t>
  </si>
  <si>
    <t>Carichí</t>
  </si>
  <si>
    <t>Casas Grandes</t>
  </si>
  <si>
    <t>Coronado</t>
  </si>
  <si>
    <t>Coyame Del Sotol</t>
  </si>
  <si>
    <t>VALLE DE JUAREZ</t>
  </si>
  <si>
    <t>DELICIAS</t>
  </si>
  <si>
    <t>La Cruz</t>
  </si>
  <si>
    <t>Cusihuiriachi</t>
  </si>
  <si>
    <t>Chihuahua</t>
  </si>
  <si>
    <t>Delicias</t>
  </si>
  <si>
    <t>Galeana</t>
  </si>
  <si>
    <t>Santa Isabel</t>
  </si>
  <si>
    <t>Gómez Farías</t>
  </si>
  <si>
    <t>Guadalupe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</si>
  <si>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</si>
  <si>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</si>
  <si>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</si>
  <si>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</si>
  <si>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</si>
  <si>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</si>
  <si>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</si>
  <si>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Manuel Benavides</t>
  </si>
  <si>
    <t>Matachí</t>
  </si>
  <si>
    <t>Meoqui</t>
  </si>
  <si>
    <t>Namiquipa</t>
  </si>
  <si>
    <t>Nuevo Casas Grandes</t>
  </si>
  <si>
    <t>Ojinaga</t>
  </si>
  <si>
    <t>Praxedis G. Guerrero</t>
  </si>
  <si>
    <t>Riva Palacio</t>
  </si>
  <si>
    <t>Rosales</t>
  </si>
  <si>
    <t>San Francisco De Conchos</t>
  </si>
  <si>
    <t>Satevó</t>
  </si>
  <si>
    <t>Saucillo</t>
  </si>
  <si>
    <t>Temósachi</t>
  </si>
  <si>
    <t>El Tule</t>
  </si>
  <si>
    <t>Valle De Zaragoza</t>
  </si>
  <si>
    <t>10</t>
  </si>
  <si>
    <t>DURANGO</t>
  </si>
  <si>
    <t>Canatlán</t>
  </si>
  <si>
    <t>GUADALUPE VICTORIA</t>
  </si>
  <si>
    <t>Cuencamé</t>
  </si>
  <si>
    <t>Durango</t>
  </si>
  <si>
    <t>Gómez Palacio</t>
  </si>
  <si>
    <t>Guadalupe Victoria</t>
  </si>
  <si>
    <t>Inde</t>
  </si>
  <si>
    <t>Lerdo</t>
  </si>
  <si>
    <t>Mapimí</t>
  </si>
  <si>
    <t>Mezquital</t>
  </si>
  <si>
    <t>Nazas</t>
  </si>
  <si>
    <t>Nombre De Dios</t>
  </si>
  <si>
    <t>El Oro</t>
  </si>
  <si>
    <t>Panuco De Coronado</t>
  </si>
  <si>
    <t>Peñón Blanco</t>
  </si>
  <si>
    <t>Poanas</t>
  </si>
  <si>
    <t>Rodeo</t>
  </si>
  <si>
    <t>Santa Clara</t>
  </si>
  <si>
    <t>Santiago Papasquiaro</t>
  </si>
  <si>
    <t>Súchil</t>
  </si>
  <si>
    <t>Tepehuanes</t>
  </si>
  <si>
    <t>Tlahualilo</t>
  </si>
  <si>
    <t>Vicente Guerrero</t>
  </si>
  <si>
    <t>Nuevo Ideal</t>
  </si>
  <si>
    <t>11</t>
  </si>
  <si>
    <t>GUANAJUATO</t>
  </si>
  <si>
    <t>IRAPUATO</t>
  </si>
  <si>
    <t>Acámbaro</t>
  </si>
  <si>
    <t>NORTE</t>
  </si>
  <si>
    <t xml:space="preserve"> Allende</t>
  </si>
  <si>
    <t>CELAYA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</si>
  <si>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</si>
  <si>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</si>
  <si>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</si>
  <si>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</si>
  <si>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</si>
  <si>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</si>
  <si>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</si>
  <si>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</si>
  <si>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</si>
  <si>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</si>
  <si>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</si>
  <si>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</si>
  <si>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</si>
  <si>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</si>
  <si>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</si>
  <si>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</si>
  <si>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</si>
  <si>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</si>
  <si>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</si>
  <si>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</si>
  <si>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</si>
  <si>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</si>
  <si>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</si>
  <si>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</si>
  <si>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</si>
  <si>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</si>
  <si>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</si>
  <si>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</si>
  <si>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</si>
  <si>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</si>
  <si>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</si>
  <si>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</si>
  <si>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</si>
  <si>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</si>
  <si>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</si>
  <si>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</si>
  <si>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</si>
  <si>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</si>
  <si>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</si>
  <si>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</si>
  <si>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</si>
  <si>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</si>
  <si>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12</t>
  </si>
  <si>
    <t>GUERRERO</t>
  </si>
  <si>
    <t>COSTA CHICA</t>
  </si>
  <si>
    <t>12001090</t>
  </si>
  <si>
    <t>12001</t>
  </si>
  <si>
    <t>Acapulco De Juárez</t>
  </si>
  <si>
    <t>CENTRO</t>
  </si>
  <si>
    <t>12002015</t>
  </si>
  <si>
    <t>12002</t>
  </si>
  <si>
    <t>Ahuacuotzingo</t>
  </si>
  <si>
    <t>TIERRA CALIENTE</t>
  </si>
  <si>
    <t>12003089</t>
  </si>
  <si>
    <t>12003</t>
  </si>
  <si>
    <t>Ajuchitlán Del Progreso</t>
  </si>
  <si>
    <t>LA MONTAÑA</t>
  </si>
  <si>
    <t>12004091</t>
  </si>
  <si>
    <t>12004</t>
  </si>
  <si>
    <t>Alcozauca De Guerrero</t>
  </si>
  <si>
    <t>12005091</t>
  </si>
  <si>
    <t>12005</t>
  </si>
  <si>
    <t>Alpoyeca</t>
  </si>
  <si>
    <t>12006015</t>
  </si>
  <si>
    <t>12006</t>
  </si>
  <si>
    <t>Apaxtla</t>
  </si>
  <si>
    <t>12007089</t>
  </si>
  <si>
    <t>12007</t>
  </si>
  <si>
    <t>Arcelia</t>
  </si>
  <si>
    <t>12008015</t>
  </si>
  <si>
    <t>12008</t>
  </si>
  <si>
    <t>Atenango Del Río</t>
  </si>
  <si>
    <t>12009091</t>
  </si>
  <si>
    <t>12009</t>
  </si>
  <si>
    <t>Atlamajalcingo Del Monte</t>
  </si>
  <si>
    <t>12010091</t>
  </si>
  <si>
    <t>12010</t>
  </si>
  <si>
    <t>Atlixtac</t>
  </si>
  <si>
    <t>COSTA GRANDE</t>
  </si>
  <si>
    <t>12011090</t>
  </si>
  <si>
    <t>12011</t>
  </si>
  <si>
    <t>Atoyac De Álvarez</t>
  </si>
  <si>
    <t>12012090</t>
  </si>
  <si>
    <t>12012</t>
  </si>
  <si>
    <t>Ayutla De Los Libres</t>
  </si>
  <si>
    <t>12013090</t>
  </si>
  <si>
    <t>12013</t>
  </si>
  <si>
    <t>Azoyú</t>
  </si>
  <si>
    <t>12014090</t>
  </si>
  <si>
    <t>12014</t>
  </si>
  <si>
    <t>Benito Juárez</t>
  </si>
  <si>
    <t>12015015</t>
  </si>
  <si>
    <t>12015</t>
  </si>
  <si>
    <t>Buenavista De Cuéllar</t>
  </si>
  <si>
    <t>12016090</t>
  </si>
  <si>
    <t>12016</t>
  </si>
  <si>
    <t>Coahuayutla De José María Izazaga</t>
  </si>
  <si>
    <t>12017015</t>
  </si>
  <si>
    <t>12017</t>
  </si>
  <si>
    <t>Cocula</t>
  </si>
  <si>
    <t>12018090</t>
  </si>
  <si>
    <t>12018</t>
  </si>
  <si>
    <t>Copala</t>
  </si>
  <si>
    <t>12019015</t>
  </si>
  <si>
    <t>12019</t>
  </si>
  <si>
    <t>Copalillo</t>
  </si>
  <si>
    <t>12020091</t>
  </si>
  <si>
    <t>12020</t>
  </si>
  <si>
    <t>Copanatoyac</t>
  </si>
  <si>
    <t>12021090</t>
  </si>
  <si>
    <t>12021</t>
  </si>
  <si>
    <t>Coyuca De Benítez</t>
  </si>
  <si>
    <t>12022089</t>
  </si>
  <si>
    <t>12022</t>
  </si>
  <si>
    <t>Coyuca De Catalán</t>
  </si>
  <si>
    <t>12023090</t>
  </si>
  <si>
    <t>12023</t>
  </si>
  <si>
    <t>Cuajinicuilapa</t>
  </si>
  <si>
    <t>12024091</t>
  </si>
  <si>
    <t>12024</t>
  </si>
  <si>
    <t>Cualác</t>
  </si>
  <si>
    <t>12025090</t>
  </si>
  <si>
    <t>12025</t>
  </si>
  <si>
    <t>Cuautepec</t>
  </si>
  <si>
    <t>12026015</t>
  </si>
  <si>
    <t>12026</t>
  </si>
  <si>
    <t>Cuetzala Del Progreso</t>
  </si>
  <si>
    <t>12027089</t>
  </si>
  <si>
    <t>12027</t>
  </si>
  <si>
    <t>Cutzamala De Pinzón</t>
  </si>
  <si>
    <t>12028015</t>
  </si>
  <si>
    <t>12028</t>
  </si>
  <si>
    <t>Chilapa De Álvarez</t>
  </si>
  <si>
    <t>12029015</t>
  </si>
  <si>
    <t>12029</t>
  </si>
  <si>
    <t>Chilpancingo De Los Bravo</t>
  </si>
  <si>
    <t>12030090</t>
  </si>
  <si>
    <t>12030</t>
  </si>
  <si>
    <t>Florencio Villarreal</t>
  </si>
  <si>
    <t>12031089</t>
  </si>
  <si>
    <t>12031</t>
  </si>
  <si>
    <t>General Canuto A. Neri</t>
  </si>
  <si>
    <t>12032015</t>
  </si>
  <si>
    <t>12032</t>
  </si>
  <si>
    <t>General Heliodoro Castillo</t>
  </si>
  <si>
    <t>12033091</t>
  </si>
  <si>
    <t>12033</t>
  </si>
  <si>
    <t>Huamuxtitlán</t>
  </si>
  <si>
    <t>12034015</t>
  </si>
  <si>
    <t>12034</t>
  </si>
  <si>
    <t>Huitzuco De Los Figueroa</t>
  </si>
  <si>
    <t>12035015</t>
  </si>
  <si>
    <t>12035</t>
  </si>
  <si>
    <t>Iguala De La Independencia</t>
  </si>
  <si>
    <t>12036090</t>
  </si>
  <si>
    <t>12036</t>
  </si>
  <si>
    <t>Igualapa</t>
  </si>
  <si>
    <t>12037015</t>
  </si>
  <si>
    <t>12037</t>
  </si>
  <si>
    <t>Ixcateopan De Cuauhtémoc</t>
  </si>
  <si>
    <t>12038090</t>
  </si>
  <si>
    <t>12038</t>
  </si>
  <si>
    <t>Zihuatanejo de Azueta</t>
  </si>
  <si>
    <t>12039090</t>
  </si>
  <si>
    <t>12039</t>
  </si>
  <si>
    <t>Juan R. Escudero</t>
  </si>
  <si>
    <t>12040015</t>
  </si>
  <si>
    <t>12040</t>
  </si>
  <si>
    <t>Leonardo Bravo</t>
  </si>
  <si>
    <t>12041091</t>
  </si>
  <si>
    <t>12041</t>
  </si>
  <si>
    <t>Malinaltepec</t>
  </si>
  <si>
    <t>12042015</t>
  </si>
  <si>
    <t>12042</t>
  </si>
  <si>
    <t>Mártir De Cuilapan</t>
  </si>
  <si>
    <t>12043091</t>
  </si>
  <si>
    <t>12043</t>
  </si>
  <si>
    <t>Metlatónoc</t>
  </si>
  <si>
    <t>12044015</t>
  </si>
  <si>
    <t>12044</t>
  </si>
  <si>
    <t>Mochitlán</t>
  </si>
  <si>
    <t>12045091</t>
  </si>
  <si>
    <t>12045</t>
  </si>
  <si>
    <t>Olinalá</t>
  </si>
  <si>
    <t>12046090</t>
  </si>
  <si>
    <t>12046</t>
  </si>
  <si>
    <t>Ometepec</t>
  </si>
  <si>
    <t>12047015</t>
  </si>
  <si>
    <t>12047</t>
  </si>
  <si>
    <t>Pedro Ascencio Alquisiras</t>
  </si>
  <si>
    <t>12048090</t>
  </si>
  <si>
    <t>12048</t>
  </si>
  <si>
    <t>Petatlán</t>
  </si>
  <si>
    <t>12049015</t>
  </si>
  <si>
    <t>12049</t>
  </si>
  <si>
    <t>Pilcaya</t>
  </si>
  <si>
    <t>12050089</t>
  </si>
  <si>
    <t>12050</t>
  </si>
  <si>
    <t>Pungarabato</t>
  </si>
  <si>
    <t>12051015</t>
  </si>
  <si>
    <t>12051</t>
  </si>
  <si>
    <t>Quechultenango</t>
  </si>
  <si>
    <t>12052090</t>
  </si>
  <si>
    <t>12052</t>
  </si>
  <si>
    <t>San Luis Acatlán</t>
  </si>
  <si>
    <t>12053090</t>
  </si>
  <si>
    <t>12053</t>
  </si>
  <si>
    <t>San Marcos</t>
  </si>
  <si>
    <t>12054089</t>
  </si>
  <si>
    <t>12054</t>
  </si>
  <si>
    <t>San Miguel Totolapan</t>
  </si>
  <si>
    <t>12055015</t>
  </si>
  <si>
    <t>12055</t>
  </si>
  <si>
    <t>Taxco De Alarcón</t>
  </si>
  <si>
    <t>12056090</t>
  </si>
  <si>
    <t>12056</t>
  </si>
  <si>
    <t>Tecoanapa</t>
  </si>
  <si>
    <t>12057090</t>
  </si>
  <si>
    <t>12057</t>
  </si>
  <si>
    <t>Técpan De Galeana</t>
  </si>
  <si>
    <t>12058015</t>
  </si>
  <si>
    <t>12058</t>
  </si>
  <si>
    <t>Teloloapan</t>
  </si>
  <si>
    <t>12059015</t>
  </si>
  <si>
    <t>12059</t>
  </si>
  <si>
    <t>Tepecoacuilco De Trujano</t>
  </si>
  <si>
    <t>12060015</t>
  </si>
  <si>
    <t>12060</t>
  </si>
  <si>
    <t>Tetipac</t>
  </si>
  <si>
    <t>12061015</t>
  </si>
  <si>
    <t>12061</t>
  </si>
  <si>
    <t>Tixtla De Guerrero</t>
  </si>
  <si>
    <t>12062090</t>
  </si>
  <si>
    <t>12062</t>
  </si>
  <si>
    <t>Tlacoachistlahuaca</t>
  </si>
  <si>
    <t>12063091</t>
  </si>
  <si>
    <t>12063</t>
  </si>
  <si>
    <t>Tlacoapa</t>
  </si>
  <si>
    <t>12064089</t>
  </si>
  <si>
    <t>12064</t>
  </si>
  <si>
    <t>Tlalchapa</t>
  </si>
  <si>
    <t>12065091</t>
  </si>
  <si>
    <t>12065</t>
  </si>
  <si>
    <t>Tlalixtaquilla De Maldonado</t>
  </si>
  <si>
    <t>12066091</t>
  </si>
  <si>
    <t>12066</t>
  </si>
  <si>
    <t>Tlapa De Comonfort</t>
  </si>
  <si>
    <t>12067089</t>
  </si>
  <si>
    <t>12067</t>
  </si>
  <si>
    <t>Tlapehuala</t>
  </si>
  <si>
    <t>12068090</t>
  </si>
  <si>
    <t>12068</t>
  </si>
  <si>
    <t>La Unión De Isidoro Montes De Oca</t>
  </si>
  <si>
    <t>12069091</t>
  </si>
  <si>
    <t>12069</t>
  </si>
  <si>
    <t>Xalpatláhuac</t>
  </si>
  <si>
    <t>12070091</t>
  </si>
  <si>
    <t>12070</t>
  </si>
  <si>
    <t>Xochihuehuetlán</t>
  </si>
  <si>
    <t>12071090</t>
  </si>
  <si>
    <t>12071</t>
  </si>
  <si>
    <t>Xochistlahuaca</t>
  </si>
  <si>
    <t>12072091</t>
  </si>
  <si>
    <t>12072</t>
  </si>
  <si>
    <t>Zapotitlán Tablas</t>
  </si>
  <si>
    <t>12073089</t>
  </si>
  <si>
    <t>12073</t>
  </si>
  <si>
    <t>Zirándaro</t>
  </si>
  <si>
    <t>12074015</t>
  </si>
  <si>
    <t>12074</t>
  </si>
  <si>
    <t>Zitlala</t>
  </si>
  <si>
    <t>12075015</t>
  </si>
  <si>
    <t>12075</t>
  </si>
  <si>
    <t>Eduardo Neri</t>
  </si>
  <si>
    <t>12076091</t>
  </si>
  <si>
    <t>12076</t>
  </si>
  <si>
    <t>Acatepec</t>
  </si>
  <si>
    <t>12077090</t>
  </si>
  <si>
    <t>12077</t>
  </si>
  <si>
    <t>Marquelia</t>
  </si>
  <si>
    <t>12078091</t>
  </si>
  <si>
    <t>12078</t>
  </si>
  <si>
    <t>Cochoapa El Grande</t>
  </si>
  <si>
    <t>12079015</t>
  </si>
  <si>
    <t>12079</t>
  </si>
  <si>
    <t>José Joaquín De Herrera</t>
  </si>
  <si>
    <t>12080090</t>
  </si>
  <si>
    <t>12080</t>
  </si>
  <si>
    <t>Juchitán</t>
  </si>
  <si>
    <t>12081091</t>
  </si>
  <si>
    <t>12081</t>
  </si>
  <si>
    <t>Iliatenco</t>
  </si>
  <si>
    <t>13</t>
  </si>
  <si>
    <t>HIDALGO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</si>
  <si>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</si>
  <si>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</si>
  <si>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</si>
  <si>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</si>
  <si>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</si>
  <si>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</si>
  <si>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</si>
  <si>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</si>
  <si>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</si>
  <si>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</si>
  <si>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</si>
  <si>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</si>
  <si>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</si>
  <si>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</si>
  <si>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</si>
  <si>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</si>
  <si>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</si>
  <si>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</si>
  <si>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</si>
  <si>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</si>
  <si>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Emiliano Zapata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</si>
  <si>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</si>
  <si>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</si>
  <si>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</si>
  <si>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</si>
  <si>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</si>
  <si>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</si>
  <si>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</si>
  <si>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</si>
  <si>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</si>
  <si>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</si>
  <si>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</si>
  <si>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</si>
  <si>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</si>
  <si>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</si>
  <si>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</si>
  <si>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</si>
  <si>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</si>
  <si>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</si>
  <si>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</si>
  <si>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</si>
  <si>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</si>
  <si>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</si>
  <si>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</si>
  <si>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</si>
  <si>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</si>
  <si>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</si>
  <si>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</si>
  <si>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</si>
  <si>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</si>
  <si>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</si>
  <si>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</si>
  <si>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</si>
  <si>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</si>
  <si>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</si>
  <si>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</si>
  <si>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</si>
  <si>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</si>
  <si>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</si>
  <si>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</si>
  <si>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</si>
  <si>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</si>
  <si>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</si>
  <si>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</si>
  <si>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</si>
  <si>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</si>
  <si>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</si>
  <si>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</si>
  <si>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</si>
  <si>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</si>
  <si>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</si>
  <si>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</si>
  <si>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</si>
  <si>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</si>
  <si>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</si>
  <si>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</si>
  <si>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</si>
  <si>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</si>
  <si>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</si>
  <si>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</si>
  <si>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</si>
  <si>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</si>
  <si>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</si>
  <si>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14</t>
  </si>
  <si>
    <t>JALISCO</t>
  </si>
  <si>
    <t>ALTOS SUR</t>
  </si>
  <si>
    <t>Acatic</t>
  </si>
  <si>
    <t>Acatlán De Juárez</t>
  </si>
  <si>
    <t>VALLES</t>
  </si>
  <si>
    <t>Ahualulco De Mercado</t>
  </si>
  <si>
    <t>SUR</t>
  </si>
  <si>
    <t>Amacueca</t>
  </si>
  <si>
    <t>Amatitán</t>
  </si>
  <si>
    <t>Ameca</t>
  </si>
  <si>
    <t>San Juanito De Escobedo</t>
  </si>
  <si>
    <t>Arandas</t>
  </si>
  <si>
    <t>Atemajac De Brizuela</t>
  </si>
  <si>
    <t>SIERRA DE AMULA</t>
  </si>
  <si>
    <t>Atengo</t>
  </si>
  <si>
    <t>SIERRA OCCIDENTAL</t>
  </si>
  <si>
    <t>Atenguillo</t>
  </si>
  <si>
    <t>CIENEGA</t>
  </si>
  <si>
    <t>Atotonilco El Alto</t>
  </si>
  <si>
    <t>Atoyac</t>
  </si>
  <si>
    <t>COSTA SUR</t>
  </si>
  <si>
    <t>Autlán De Navarro</t>
  </si>
  <si>
    <t>Ayotlán</t>
  </si>
  <si>
    <t>Ayutla</t>
  </si>
  <si>
    <t>La Barca</t>
  </si>
  <si>
    <t>Bolaños</t>
  </si>
  <si>
    <t>COSTA NORTE</t>
  </si>
  <si>
    <t>Cabo Corrientes</t>
  </si>
  <si>
    <t>Casimiro Castillo</t>
  </si>
  <si>
    <t>Cihuatlán</t>
  </si>
  <si>
    <t>Zapotlán El Grande</t>
  </si>
  <si>
    <t>Colotlán</t>
  </si>
  <si>
    <t>SURESTE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</si>
  <si>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</si>
  <si>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</si>
  <si>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</si>
  <si>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</si>
  <si>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</si>
  <si>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</si>
  <si>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</si>
  <si>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</si>
  <si>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</si>
  <si>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ALTOS NORTE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</si>
  <si>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</si>
  <si>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</si>
  <si>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</si>
  <si>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</si>
  <si>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</si>
  <si>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</si>
  <si>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</si>
  <si>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</si>
  <si>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</si>
  <si>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</si>
  <si>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</si>
  <si>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</si>
  <si>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</si>
  <si>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</si>
  <si>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</si>
  <si>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</si>
  <si>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</si>
  <si>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</si>
  <si>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</si>
  <si>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</si>
  <si>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</si>
  <si>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</si>
  <si>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</si>
  <si>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</si>
  <si>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</si>
  <si>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</si>
  <si>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</si>
  <si>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</si>
  <si>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</si>
  <si>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</si>
  <si>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</si>
  <si>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</si>
  <si>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</si>
  <si>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</si>
  <si>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</si>
  <si>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</si>
  <si>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</si>
  <si>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</si>
  <si>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</si>
  <si>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</si>
  <si>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De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</si>
  <si>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</si>
  <si>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</si>
  <si>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</si>
  <si>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</si>
  <si>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</si>
  <si>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</si>
  <si>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</si>
  <si>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</si>
  <si>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</si>
  <si>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</si>
  <si>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</si>
  <si>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</si>
  <si>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</si>
  <si>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</si>
  <si>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</si>
  <si>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</si>
  <si>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095</t>
  </si>
  <si>
    <t>Teuchitlán</t>
  </si>
  <si>
    <t>Tizapán El Alto</t>
  </si>
  <si>
    <t>Tlajomulco De Zúñiga</t>
  </si>
  <si>
    <t>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</si>
  <si>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</si>
  <si>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</si>
  <si>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</si>
  <si>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</si>
  <si>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</si>
  <si>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</si>
  <si>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</si>
  <si>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</si>
  <si>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</si>
  <si>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</si>
  <si>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</si>
  <si>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</si>
  <si>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</si>
  <si>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</si>
  <si>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</si>
  <si>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</si>
  <si>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</si>
  <si>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</si>
  <si>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</si>
  <si>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</si>
  <si>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120</t>
  </si>
  <si>
    <t>Zapopan</t>
  </si>
  <si>
    <t>121</t>
  </si>
  <si>
    <t>Zapotiltic</t>
  </si>
  <si>
    <t>122</t>
  </si>
  <si>
    <t>Zapotitlán De Vadillo</t>
  </si>
  <si>
    <t>123</t>
  </si>
  <si>
    <t>Zapotlán Del Rey</t>
  </si>
  <si>
    <t>124</t>
  </si>
  <si>
    <t>Zapotlanejo</t>
  </si>
  <si>
    <t>125</t>
  </si>
  <si>
    <t>San Ignacio Cerro Gordo</t>
  </si>
  <si>
    <t>15</t>
  </si>
  <si>
    <t>ESTADO DE MEXICO</t>
  </si>
  <si>
    <t>TOLUCA</t>
  </si>
  <si>
    <t>Acambay</t>
  </si>
  <si>
    <t>Acolman</t>
  </si>
  <si>
    <t>Aculco</t>
  </si>
  <si>
    <t>TEJUPILCO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</si>
  <si>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</si>
  <si>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</si>
  <si>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</si>
  <si>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</si>
  <si>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</si>
  <si>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</si>
  <si>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</si>
  <si>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</si>
  <si>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</si>
  <si>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</si>
  <si>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</si>
  <si>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</si>
  <si>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</si>
  <si>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</si>
  <si>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</si>
  <si>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</si>
  <si>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</si>
  <si>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</si>
  <si>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</si>
  <si>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</si>
  <si>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</si>
  <si>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</si>
  <si>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</si>
  <si>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</si>
  <si>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</si>
  <si>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</si>
  <si>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</si>
  <si>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</si>
  <si>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</si>
  <si>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</si>
  <si>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</si>
  <si>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</si>
  <si>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</si>
  <si>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</si>
  <si>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</si>
  <si>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</si>
  <si>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</si>
  <si>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</si>
  <si>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</si>
  <si>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</si>
  <si>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</si>
  <si>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</si>
  <si>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</si>
  <si>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</si>
  <si>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</si>
  <si>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</si>
  <si>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</si>
  <si>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</si>
  <si>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</si>
  <si>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</si>
  <si>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</si>
  <si>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</si>
  <si>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</si>
  <si>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</si>
  <si>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</si>
  <si>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</si>
  <si>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</si>
  <si>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</si>
  <si>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</si>
  <si>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</si>
  <si>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</si>
  <si>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</si>
  <si>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</si>
  <si>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La Paz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</si>
  <si>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</si>
  <si>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</si>
  <si>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</si>
  <si>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</si>
  <si>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</si>
  <si>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</si>
  <si>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</si>
  <si>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</si>
  <si>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</si>
  <si>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</si>
  <si>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</si>
  <si>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</si>
  <si>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</si>
  <si>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</si>
  <si>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</si>
  <si>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</si>
  <si>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</si>
  <si>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</si>
  <si>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</si>
  <si>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</si>
  <si>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</si>
  <si>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</si>
  <si>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</si>
  <si>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</si>
  <si>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</si>
  <si>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</si>
  <si>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</si>
  <si>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</si>
  <si>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</si>
  <si>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</si>
  <si>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</si>
  <si>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</si>
  <si>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</si>
  <si>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</si>
  <si>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</si>
  <si>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</si>
  <si>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</si>
  <si>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</si>
  <si>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</si>
  <si>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</si>
  <si>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</si>
  <si>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</si>
  <si>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</si>
  <si>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</si>
  <si>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</si>
  <si>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</si>
  <si>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</si>
  <si>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</si>
  <si>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</si>
  <si>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</si>
  <si>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</si>
  <si>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</si>
  <si>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</si>
  <si>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16</t>
  </si>
  <si>
    <t xml:space="preserve">MICHOACAN </t>
  </si>
  <si>
    <t>MORELIA</t>
  </si>
  <si>
    <t>Acuitzio</t>
  </si>
  <si>
    <t>APATZINGAN</t>
  </si>
  <si>
    <t>Aguililla</t>
  </si>
  <si>
    <t>Álvaro Obregón</t>
  </si>
  <si>
    <t>PASTOR ORTIZ</t>
  </si>
  <si>
    <t>Angamacutiro</t>
  </si>
  <si>
    <t>ZITACUARO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</si>
  <si>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</si>
  <si>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</si>
  <si>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</si>
  <si>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</si>
  <si>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</si>
  <si>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</si>
  <si>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</si>
  <si>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</si>
  <si>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</si>
  <si>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</si>
  <si>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</si>
  <si>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</si>
  <si>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</si>
  <si>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ZAMORA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</si>
  <si>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</si>
  <si>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</si>
  <si>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</si>
  <si>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</si>
  <si>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</si>
  <si>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</si>
  <si>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</si>
  <si>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</si>
  <si>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</si>
  <si>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</si>
  <si>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</si>
  <si>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</si>
  <si>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</si>
  <si>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</si>
  <si>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</si>
  <si>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</si>
  <si>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</si>
  <si>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</si>
  <si>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</si>
  <si>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</si>
  <si>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</si>
  <si>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</si>
  <si>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</si>
  <si>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</si>
  <si>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</si>
  <si>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</si>
  <si>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</si>
  <si>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</si>
  <si>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</si>
  <si>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</si>
  <si>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</si>
  <si>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</si>
  <si>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</si>
  <si>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</si>
  <si>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</si>
  <si>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</si>
  <si>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</si>
  <si>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</si>
  <si>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</si>
  <si>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</si>
  <si>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</si>
  <si>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</si>
  <si>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</si>
  <si>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</si>
  <si>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</si>
  <si>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</si>
  <si>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</si>
  <si>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</si>
  <si>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</si>
  <si>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</si>
  <si>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</si>
  <si>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</si>
  <si>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</si>
  <si>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</si>
  <si>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</si>
  <si>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</si>
  <si>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</si>
  <si>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</si>
  <si>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</si>
  <si>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</si>
  <si>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</si>
  <si>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</si>
  <si>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</si>
  <si>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</si>
  <si>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</si>
  <si>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</si>
  <si>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</si>
  <si>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</si>
  <si>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</si>
  <si>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</si>
  <si>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</si>
  <si>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</si>
  <si>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</si>
  <si>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</si>
  <si>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</si>
  <si>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</si>
  <si>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</si>
  <si>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</si>
  <si>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</si>
  <si>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</si>
  <si>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</si>
  <si>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</si>
  <si>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</si>
  <si>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</si>
  <si>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</si>
  <si>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</si>
  <si>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</si>
  <si>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17</t>
  </si>
  <si>
    <t>MORELOS</t>
  </si>
  <si>
    <t>CUERNAVACA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</si>
  <si>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</si>
  <si>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</si>
  <si>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</si>
  <si>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</si>
  <si>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</si>
  <si>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</si>
  <si>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</si>
  <si>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</si>
  <si>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</si>
  <si>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</si>
  <si>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</si>
  <si>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</si>
  <si>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</si>
  <si>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</si>
  <si>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</si>
  <si>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</si>
  <si>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</si>
  <si>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</si>
  <si>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</si>
  <si>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</si>
  <si>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</si>
  <si>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</t>
  </si>
  <si>
    <t>Tlaquiltenango</t>
  </si>
  <si>
    <t>Tlayacapan</t>
  </si>
  <si>
    <t>Totolapan</t>
  </si>
  <si>
    <t>Xochitepec</t>
  </si>
  <si>
    <t>Yautepec</t>
  </si>
  <si>
    <t>Yecapixtla</t>
  </si>
  <si>
    <t>Zacatepec De Hidalgo</t>
  </si>
  <si>
    <t>Temoac</t>
  </si>
  <si>
    <t>18</t>
  </si>
  <si>
    <t>NAYARIT</t>
  </si>
  <si>
    <t>Acaponeta</t>
  </si>
  <si>
    <t>Ahuacatlán</t>
  </si>
  <si>
    <t>Amatlán De Cañas</t>
  </si>
  <si>
    <t>Compostela</t>
  </si>
  <si>
    <t>Huajicori</t>
  </si>
  <si>
    <t>Ixtlán Del Rio</t>
  </si>
  <si>
    <t>Jala</t>
  </si>
  <si>
    <t>Xalisco</t>
  </si>
  <si>
    <t>SIERRA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</si>
  <si>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</si>
  <si>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</si>
  <si>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</si>
  <si>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</si>
  <si>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</si>
  <si>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</si>
  <si>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</si>
  <si>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</si>
  <si>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Las Yescas</t>
  </si>
  <si>
    <t>Bahía De Banderas</t>
  </si>
  <si>
    <t>19</t>
  </si>
  <si>
    <t>NUEVO LEON</t>
  </si>
  <si>
    <t>Los Aldamas</t>
  </si>
  <si>
    <t>Cadereyta Jiménez</t>
  </si>
  <si>
    <t>General Terán</t>
  </si>
  <si>
    <t>Hualahuises</t>
  </si>
  <si>
    <t>Linares</t>
  </si>
  <si>
    <t>Montemorelos</t>
  </si>
  <si>
    <t>China</t>
  </si>
  <si>
    <t>Pesquería</t>
  </si>
  <si>
    <t>Los Ramones</t>
  </si>
  <si>
    <t>General Bravo</t>
  </si>
  <si>
    <t>Aramberri</t>
  </si>
  <si>
    <t>20</t>
  </si>
  <si>
    <t>OAXACA</t>
  </si>
  <si>
    <t>HUAJUAPAN-SIERRA JUAREZ</t>
  </si>
  <si>
    <t>Abejones</t>
  </si>
  <si>
    <t>TUXTEPEC</t>
  </si>
  <si>
    <t>Acatlán De Pérez Figueroa</t>
  </si>
  <si>
    <t>Asunción Cacalotepec</t>
  </si>
  <si>
    <t>Asunción Cuyotepeji</t>
  </si>
  <si>
    <t>COSTA-ISTMO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</si>
  <si>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</si>
  <si>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</si>
  <si>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</si>
  <si>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</si>
  <si>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</si>
  <si>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</si>
  <si>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</si>
  <si>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</si>
  <si>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</si>
  <si>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</si>
  <si>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</si>
  <si>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</si>
  <si>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</si>
  <si>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</si>
  <si>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</si>
  <si>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</si>
  <si>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</si>
  <si>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</si>
  <si>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</si>
  <si>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</si>
  <si>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</si>
  <si>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</si>
  <si>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</si>
  <si>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</si>
  <si>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</si>
  <si>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</si>
  <si>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</si>
  <si>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</si>
  <si>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</si>
  <si>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</si>
  <si>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</si>
  <si>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</si>
  <si>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</si>
  <si>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</si>
  <si>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</si>
  <si>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</si>
  <si>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</si>
  <si>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</si>
  <si>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</si>
  <si>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</si>
  <si>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</si>
  <si>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</si>
  <si>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</si>
  <si>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</si>
  <si>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</si>
  <si>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</si>
  <si>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</si>
  <si>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</si>
  <si>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</si>
  <si>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</si>
  <si>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</si>
  <si>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</si>
  <si>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</si>
  <si>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</si>
  <si>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</si>
  <si>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</si>
  <si>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</si>
  <si>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</si>
  <si>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</si>
  <si>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</si>
  <si>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</si>
  <si>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</si>
  <si>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</si>
  <si>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</si>
  <si>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</si>
  <si>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</si>
  <si>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</si>
  <si>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</si>
  <si>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</si>
  <si>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</si>
  <si>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</si>
  <si>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</si>
  <si>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</si>
  <si>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</si>
  <si>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</si>
  <si>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</si>
  <si>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</si>
  <si>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</si>
  <si>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</si>
  <si>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</si>
  <si>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</si>
  <si>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</si>
  <si>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</si>
  <si>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</si>
  <si>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</si>
  <si>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</si>
  <si>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</si>
  <si>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</si>
  <si>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</si>
  <si>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</si>
  <si>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</si>
  <si>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</si>
  <si>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</si>
  <si>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</si>
  <si>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</si>
  <si>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</si>
  <si>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</si>
  <si>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</si>
  <si>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</si>
  <si>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</si>
  <si>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</si>
  <si>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</si>
  <si>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</si>
  <si>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</si>
  <si>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</si>
  <si>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</si>
  <si>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</si>
  <si>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</si>
  <si>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</si>
  <si>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</si>
  <si>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</si>
  <si>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</si>
  <si>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</si>
  <si>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</si>
  <si>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</si>
  <si>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</si>
  <si>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</si>
  <si>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</si>
  <si>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</si>
  <si>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</si>
  <si>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126</t>
  </si>
  <si>
    <t>San Cristóbal Amatlán</t>
  </si>
  <si>
    <t>127</t>
  </si>
  <si>
    <t>San Cristóbal Amoltepec</t>
  </si>
  <si>
    <t>128</t>
  </si>
  <si>
    <t>San Cristóbal Lachirioag</t>
  </si>
  <si>
    <t>129</t>
  </si>
  <si>
    <t>San Cristóbal Suchixtlahuaca</t>
  </si>
  <si>
    <t>130</t>
  </si>
  <si>
    <t>San Dionisio Del Mar</t>
  </si>
  <si>
    <t>131</t>
  </si>
  <si>
    <t>San Dionisio Ocotepec</t>
  </si>
  <si>
    <t>132</t>
  </si>
  <si>
    <t>San Dionisio Ocotlán</t>
  </si>
  <si>
    <t>133</t>
  </si>
  <si>
    <t>San Esteban Atatlahuca</t>
  </si>
  <si>
    <t>134</t>
  </si>
  <si>
    <t>San Felipe Jalapa De Díaz</t>
  </si>
  <si>
    <t>135</t>
  </si>
  <si>
    <t>San Felipe Tejalápam</t>
  </si>
  <si>
    <t>136</t>
  </si>
  <si>
    <t>San Felipe Usila</t>
  </si>
  <si>
    <t>137</t>
  </si>
  <si>
    <t>San Francisco Cahuacuá</t>
  </si>
  <si>
    <t>138</t>
  </si>
  <si>
    <t>San Francisco Cajonos</t>
  </si>
  <si>
    <t>139</t>
  </si>
  <si>
    <t>San Francisco Chapulapa</t>
  </si>
  <si>
    <t>140</t>
  </si>
  <si>
    <t>San Francisco Chindúa</t>
  </si>
  <si>
    <t>141</t>
  </si>
  <si>
    <t>San Francisco Del Mar</t>
  </si>
  <si>
    <t>142</t>
  </si>
  <si>
    <t>San Francisco Huehuetlán</t>
  </si>
  <si>
    <t>143</t>
  </si>
  <si>
    <t>San Francisco Ixhuatán</t>
  </si>
  <si>
    <t>144</t>
  </si>
  <si>
    <t>San Francisco Jaltepetongo</t>
  </si>
  <si>
    <t>145</t>
  </si>
  <si>
    <t>San Francisco Lachigoló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</si>
  <si>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</si>
  <si>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</si>
  <si>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</si>
  <si>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</si>
  <si>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</si>
  <si>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</si>
  <si>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</si>
  <si>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</si>
  <si>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</si>
  <si>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</si>
  <si>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</si>
  <si>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</si>
  <si>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</si>
  <si>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</si>
  <si>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</si>
  <si>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</si>
  <si>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</si>
  <si>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Amatlán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</si>
  <si>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</si>
  <si>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</si>
  <si>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</si>
  <si>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</si>
  <si>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</si>
  <si>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</si>
  <si>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</si>
  <si>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</si>
  <si>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</si>
  <si>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Jerónimo Coatlán</t>
  </si>
  <si>
    <t>160</t>
  </si>
  <si>
    <t>San Jerónimo Silacayoapilla</t>
  </si>
  <si>
    <t>161</t>
  </si>
  <si>
    <t>San Jerónimo Sosola</t>
  </si>
  <si>
    <t>162</t>
  </si>
  <si>
    <t>San Jerónimo Taviche</t>
  </si>
  <si>
    <t>163</t>
  </si>
  <si>
    <t>San Jerónimo Tecóatl</t>
  </si>
  <si>
    <t>164</t>
  </si>
  <si>
    <t>San Jorge Nuchita</t>
  </si>
  <si>
    <t>165</t>
  </si>
  <si>
    <t>San José Ayuquila</t>
  </si>
  <si>
    <t>166</t>
  </si>
  <si>
    <t>San José Chiltepec</t>
  </si>
  <si>
    <t>167</t>
  </si>
  <si>
    <t>San José Del Peñasco</t>
  </si>
  <si>
    <t>168</t>
  </si>
  <si>
    <t>San José Estancia Grande</t>
  </si>
  <si>
    <t>169</t>
  </si>
  <si>
    <t>San José Independencia</t>
  </si>
  <si>
    <t>170</t>
  </si>
  <si>
    <t>San José Lachiguiri</t>
  </si>
  <si>
    <t>171</t>
  </si>
  <si>
    <t>San José Tenango</t>
  </si>
  <si>
    <t>172</t>
  </si>
  <si>
    <t>San Juan Achiutla</t>
  </si>
  <si>
    <t>173</t>
  </si>
  <si>
    <t>San Juan Atepec</t>
  </si>
  <si>
    <t>174</t>
  </si>
  <si>
    <t>Ánimas Trujano</t>
  </si>
  <si>
    <t>175</t>
  </si>
  <si>
    <t>San Juan Bautista Atatlahuca</t>
  </si>
  <si>
    <t>176</t>
  </si>
  <si>
    <t>San Juan Bautista Coixtlahuaca</t>
  </si>
  <si>
    <t>177</t>
  </si>
  <si>
    <t>San Juan Bautista Cuicatlán</t>
  </si>
  <si>
    <t>178</t>
  </si>
  <si>
    <t>San Juan Bautista Guelache</t>
  </si>
  <si>
    <t>179</t>
  </si>
  <si>
    <t>San Juan Bautista Jayacatlán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</si>
  <si>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</si>
  <si>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</si>
  <si>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</si>
  <si>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</si>
  <si>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</si>
  <si>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</si>
  <si>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</si>
  <si>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</si>
  <si>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</si>
  <si>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</si>
  <si>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</si>
  <si>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</si>
  <si>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</si>
  <si>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</si>
  <si>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</si>
  <si>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Coatzóspam</t>
  </si>
  <si>
    <t>188</t>
  </si>
  <si>
    <t>San Juan Colorado</t>
  </si>
  <si>
    <t>189</t>
  </si>
  <si>
    <t>San Juan Comaltepec</t>
  </si>
  <si>
    <t>190</t>
  </si>
  <si>
    <t>San Juan Cotzocón</t>
  </si>
  <si>
    <t>191</t>
  </si>
  <si>
    <t>San Juan Chicomezúchil</t>
  </si>
  <si>
    <t>192</t>
  </si>
  <si>
    <t>San Juan Chilateca</t>
  </si>
  <si>
    <t>193</t>
  </si>
  <si>
    <t>San Juan Del Estado</t>
  </si>
  <si>
    <t>194</t>
  </si>
  <si>
    <t>San Juan Del Río</t>
  </si>
  <si>
    <t>195</t>
  </si>
  <si>
    <t>San Juan Diuxi</t>
  </si>
  <si>
    <t>196</t>
  </si>
  <si>
    <t>San Juan Evangelista Analco</t>
  </si>
  <si>
    <t>197</t>
  </si>
  <si>
    <t>San Juan Guelavía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</si>
  <si>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</si>
  <si>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</si>
  <si>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</si>
  <si>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</si>
  <si>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</si>
  <si>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</si>
  <si>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</si>
  <si>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</si>
  <si>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</si>
  <si>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</si>
  <si>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</si>
  <si>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</si>
  <si>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</si>
  <si>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</si>
  <si>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</si>
  <si>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</si>
  <si>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</si>
  <si>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Cués</t>
  </si>
  <si>
    <t>207</t>
  </si>
  <si>
    <t>San Juan Mazatlán</t>
  </si>
  <si>
    <t>208</t>
  </si>
  <si>
    <t>San Juan Mixtepec - Dto. 08 -</t>
  </si>
  <si>
    <t>209</t>
  </si>
  <si>
    <t>San Juan Mixtepec - Dto. 26 -</t>
  </si>
  <si>
    <t>210</t>
  </si>
  <si>
    <t>San Juan Ñumí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</si>
  <si>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</si>
  <si>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</si>
  <si>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</si>
  <si>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</si>
  <si>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</si>
  <si>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</si>
  <si>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</si>
  <si>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</si>
  <si>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</si>
  <si>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</si>
  <si>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</si>
  <si>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Tabaá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</si>
  <si>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</si>
  <si>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</si>
  <si>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</si>
  <si>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</si>
  <si>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</si>
  <si>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</si>
  <si>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</si>
  <si>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</si>
  <si>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</si>
  <si>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</si>
  <si>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</si>
  <si>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Yaeé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</si>
  <si>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</si>
  <si>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</si>
  <si>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</si>
  <si>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</si>
  <si>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</si>
  <si>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</si>
  <si>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</si>
  <si>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</si>
  <si>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</si>
  <si>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</si>
  <si>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</si>
  <si>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</si>
  <si>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</si>
  <si>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</si>
  <si>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</si>
  <si>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</si>
  <si>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</si>
  <si>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Camotlán</t>
  </si>
  <si>
    <t>232</t>
  </si>
  <si>
    <t>San Lucas Ojitlán</t>
  </si>
  <si>
    <t>233</t>
  </si>
  <si>
    <t>San Lucas Quiaviní</t>
  </si>
  <si>
    <t>234</t>
  </si>
  <si>
    <t>San Lucas Zoquiápam</t>
  </si>
  <si>
    <t>235</t>
  </si>
  <si>
    <t>San Luis Amatlán</t>
  </si>
  <si>
    <t>236</t>
  </si>
  <si>
    <t>San Marcial Ozolotepec</t>
  </si>
  <si>
    <t>237</t>
  </si>
  <si>
    <t>San Marcos Arteaga</t>
  </si>
  <si>
    <t>238</t>
  </si>
  <si>
    <t>San Martín De Los Cansecos</t>
  </si>
  <si>
    <t>239</t>
  </si>
  <si>
    <t>San Martín Huamelúlpam</t>
  </si>
  <si>
    <t>240</t>
  </si>
  <si>
    <t>San Martín Itunyoso</t>
  </si>
  <si>
    <t>241</t>
  </si>
  <si>
    <t>San Martín Lachilá</t>
  </si>
  <si>
    <t>242</t>
  </si>
  <si>
    <t>San Martín Peras</t>
  </si>
  <si>
    <t>243</t>
  </si>
  <si>
    <t>San Martín Tilcajete</t>
  </si>
  <si>
    <t>244</t>
  </si>
  <si>
    <t>San Martín Toxpalan</t>
  </si>
  <si>
    <t>245</t>
  </si>
  <si>
    <t>San Martín Zacatepec</t>
  </si>
  <si>
    <t>246</t>
  </si>
  <si>
    <t>San Mateo Cajonos</t>
  </si>
  <si>
    <t>247</t>
  </si>
  <si>
    <t>Capulálpam De Méndez</t>
  </si>
  <si>
    <t>248</t>
  </si>
  <si>
    <t>San Mateo Del Mar</t>
  </si>
  <si>
    <t>249</t>
  </si>
  <si>
    <t>San Mateo Yoloxochitlán</t>
  </si>
  <si>
    <t>250</t>
  </si>
  <si>
    <t>San Mateo Etlatongo</t>
  </si>
  <si>
    <t>251</t>
  </si>
  <si>
    <t>San Mateo Nejápam</t>
  </si>
  <si>
    <t>252</t>
  </si>
  <si>
    <t>San Mateo Peñasco</t>
  </si>
  <si>
    <t>253</t>
  </si>
  <si>
    <t>San Mateo Piñas</t>
  </si>
  <si>
    <t>254</t>
  </si>
  <si>
    <t>San Mateo Río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</si>
  <si>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</si>
  <si>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</si>
  <si>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</si>
  <si>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</si>
  <si>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</si>
  <si>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</si>
  <si>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</si>
  <si>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</si>
  <si>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</si>
  <si>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Ahuehuetitlán</t>
  </si>
  <si>
    <t>260</t>
  </si>
  <si>
    <t>San Miguel Aloápam</t>
  </si>
  <si>
    <t>261</t>
  </si>
  <si>
    <t>San Miguel Amatitlán</t>
  </si>
  <si>
    <t>262</t>
  </si>
  <si>
    <t>San Miguel Amatlán</t>
  </si>
  <si>
    <t>263</t>
  </si>
  <si>
    <t>San Miguel Coatlán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</si>
  <si>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</si>
  <si>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</si>
  <si>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</si>
  <si>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</si>
  <si>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</si>
  <si>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</si>
  <si>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</si>
  <si>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Río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</si>
  <si>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</si>
  <si>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</si>
  <si>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</si>
  <si>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</si>
  <si>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</si>
  <si>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</si>
  <si>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</si>
  <si>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</si>
  <si>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</si>
  <si>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</si>
  <si>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</si>
  <si>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</si>
  <si>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</si>
  <si>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</si>
  <si>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</si>
  <si>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</si>
  <si>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</si>
  <si>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</si>
  <si>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</si>
  <si>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</si>
  <si>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</si>
  <si>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</si>
  <si>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</si>
  <si>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</si>
  <si>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</si>
  <si>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</si>
  <si>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</si>
  <si>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Tecomatlán</t>
  </si>
  <si>
    <t>282</t>
  </si>
  <si>
    <t>San Miguel Tenango</t>
  </si>
  <si>
    <t>283</t>
  </si>
  <si>
    <t>San Miguel Tequixtepec</t>
  </si>
  <si>
    <t>284</t>
  </si>
  <si>
    <t>San Miguel Tilquiápam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</si>
  <si>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</si>
  <si>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</si>
  <si>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</si>
  <si>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</si>
  <si>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</si>
  <si>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</si>
  <si>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</si>
  <si>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</si>
  <si>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</si>
  <si>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Nicolás</t>
  </si>
  <si>
    <t>290</t>
  </si>
  <si>
    <t>San Nicolás Hidalgo</t>
  </si>
  <si>
    <t>291</t>
  </si>
  <si>
    <t>San Pablo Coatlán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</si>
  <si>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</si>
  <si>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</si>
  <si>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</si>
  <si>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</si>
  <si>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</si>
  <si>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</si>
  <si>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</si>
  <si>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</si>
  <si>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</si>
  <si>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</si>
  <si>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</si>
  <si>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</si>
  <si>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</si>
  <si>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</si>
  <si>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</si>
  <si>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</si>
  <si>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</si>
  <si>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</si>
  <si>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</si>
  <si>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Apóstol</t>
  </si>
  <si>
    <t>302</t>
  </si>
  <si>
    <t>San Pedro Atoyac</t>
  </si>
  <si>
    <t>303</t>
  </si>
  <si>
    <t>San Pedro Cajonos</t>
  </si>
  <si>
    <t>304</t>
  </si>
  <si>
    <t>San Pedro Coxcaltepec Cántaros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</si>
  <si>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</si>
  <si>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</si>
  <si>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</si>
  <si>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</si>
  <si>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</si>
  <si>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</si>
  <si>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</si>
  <si>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</si>
  <si>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</si>
  <si>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Ixcatlán</t>
  </si>
  <si>
    <t>310</t>
  </si>
  <si>
    <t>San Pedro Ixtlahuaca</t>
  </si>
  <si>
    <t>311</t>
  </si>
  <si>
    <t>San Pedro Jaltepetongo</t>
  </si>
  <si>
    <t>312</t>
  </si>
  <si>
    <t>San Pedro Jicayán</t>
  </si>
  <si>
    <t>313</t>
  </si>
  <si>
    <t>San Pedro Jocotipac</t>
  </si>
  <si>
    <t>314</t>
  </si>
  <si>
    <t>San Pedro Juchatengo</t>
  </si>
  <si>
    <t>315</t>
  </si>
  <si>
    <t>San Pedro Mártir</t>
  </si>
  <si>
    <t>316</t>
  </si>
  <si>
    <t>San Pedro Mártir Quiechapa</t>
  </si>
  <si>
    <t>317</t>
  </si>
  <si>
    <t>San Pedro Mártir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</si>
  <si>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</si>
  <si>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</si>
  <si>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</si>
  <si>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</si>
  <si>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</si>
  <si>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</si>
  <si>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</si>
  <si>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</si>
  <si>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</si>
  <si>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</si>
  <si>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</si>
  <si>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</si>
  <si>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</si>
  <si>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</si>
  <si>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</si>
  <si>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</si>
  <si>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</si>
  <si>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Sochiápam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</si>
  <si>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</si>
  <si>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</si>
  <si>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</si>
  <si>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</si>
  <si>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</si>
  <si>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</si>
  <si>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</si>
  <si>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</si>
  <si>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</si>
  <si>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Tidaá</t>
  </si>
  <si>
    <t>332</t>
  </si>
  <si>
    <t>San Pedro Topiltepec</t>
  </si>
  <si>
    <t>333</t>
  </si>
  <si>
    <t>San Pedro Totolapa</t>
  </si>
  <si>
    <t>334</t>
  </si>
  <si>
    <t>Villa De Tututepec De Melchor Ocampo</t>
  </si>
  <si>
    <t>335</t>
  </si>
  <si>
    <t>San Pedro Yaneri</t>
  </si>
  <si>
    <t>336</t>
  </si>
  <si>
    <t>San Pedro Yólox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</si>
  <si>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</si>
  <si>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</si>
  <si>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</si>
  <si>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</si>
  <si>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</si>
  <si>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</si>
  <si>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</si>
  <si>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</si>
  <si>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</si>
  <si>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</si>
  <si>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</si>
  <si>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</si>
  <si>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</si>
  <si>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Sebastián Abasolo</t>
  </si>
  <si>
    <t>344</t>
  </si>
  <si>
    <t>San Sebastián Coatlán</t>
  </si>
  <si>
    <t>345</t>
  </si>
  <si>
    <t>San Sebastián Ixcapa</t>
  </si>
  <si>
    <t>346</t>
  </si>
  <si>
    <t>San Sebastián Nicananduta</t>
  </si>
  <si>
    <t>347</t>
  </si>
  <si>
    <t>San Sebastián Río Hondo</t>
  </si>
  <si>
    <t>348</t>
  </si>
  <si>
    <t>San Sebastián Tecomaxtlahuaca</t>
  </si>
  <si>
    <t>349</t>
  </si>
  <si>
    <t>San Sebastián Teitipac</t>
  </si>
  <si>
    <t>350</t>
  </si>
  <si>
    <t>San Sebastián Tutla</t>
  </si>
  <si>
    <t>351</t>
  </si>
  <si>
    <t>San Simón Almolongas</t>
  </si>
  <si>
    <t>352</t>
  </si>
  <si>
    <t>San Simón Zahuatlán</t>
  </si>
  <si>
    <t>353</t>
  </si>
  <si>
    <t>Santa Ana</t>
  </si>
  <si>
    <t>354</t>
  </si>
  <si>
    <t>Santa Ana Ateixtlahuaca</t>
  </si>
  <si>
    <t>355</t>
  </si>
  <si>
    <t>Santa Ana Cuauhtémoc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</si>
  <si>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</si>
  <si>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</si>
  <si>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</si>
  <si>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</si>
  <si>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</si>
  <si>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</si>
  <si>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</si>
  <si>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</si>
  <si>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</si>
  <si>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</si>
  <si>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</si>
  <si>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Quierí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</si>
  <si>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</si>
  <si>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</si>
  <si>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</si>
  <si>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</si>
  <si>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</si>
  <si>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</si>
  <si>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</si>
  <si>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</si>
  <si>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</si>
  <si>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</si>
  <si>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</si>
  <si>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Mechoacán</t>
  </si>
  <si>
    <t>368</t>
  </si>
  <si>
    <t>Santa Catarina Minas</t>
  </si>
  <si>
    <t>369</t>
  </si>
  <si>
    <t>Santa Catarina Quiané</t>
  </si>
  <si>
    <t>370</t>
  </si>
  <si>
    <t>Santa Catarina Tayata</t>
  </si>
  <si>
    <t>371</t>
  </si>
  <si>
    <t>Santa Catarina Ticuá</t>
  </si>
  <si>
    <t>372</t>
  </si>
  <si>
    <t>Santa Catarina Yosonotú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</si>
  <si>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</si>
  <si>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</si>
  <si>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</si>
  <si>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</si>
  <si>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</si>
  <si>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</si>
  <si>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</si>
  <si>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</si>
  <si>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</si>
  <si>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</si>
  <si>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</si>
  <si>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</si>
  <si>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</si>
  <si>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</si>
  <si>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</si>
  <si>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</si>
  <si>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</si>
  <si>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</si>
  <si>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</si>
  <si>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</si>
  <si>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</si>
  <si>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</si>
  <si>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</si>
  <si>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</si>
  <si>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</si>
  <si>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Xoxocotlán</t>
  </si>
  <si>
    <t>386</t>
  </si>
  <si>
    <t>Santa Cruz Zenzontepec</t>
  </si>
  <si>
    <t>387</t>
  </si>
  <si>
    <t>Santa Gertrudis</t>
  </si>
  <si>
    <t>388</t>
  </si>
  <si>
    <t>Santa Inés Del Monte</t>
  </si>
  <si>
    <t>389</t>
  </si>
  <si>
    <t>Santa Inés Yatzeche</t>
  </si>
  <si>
    <t>390</t>
  </si>
  <si>
    <t>Santa Lucía Del Camino</t>
  </si>
  <si>
    <t>391</t>
  </si>
  <si>
    <t>Santa Lucía Miahuatlán</t>
  </si>
  <si>
    <t>392</t>
  </si>
  <si>
    <t>Santa Lucía Monteverde</t>
  </si>
  <si>
    <t>393</t>
  </si>
  <si>
    <t>Santa Lucía Ocotlán</t>
  </si>
  <si>
    <t>394</t>
  </si>
  <si>
    <t>Santa María Alotepec</t>
  </si>
  <si>
    <t>395</t>
  </si>
  <si>
    <t>Santa María Apazco</t>
  </si>
  <si>
    <t>396</t>
  </si>
  <si>
    <t>Santa María La Asunción</t>
  </si>
  <si>
    <t>397</t>
  </si>
  <si>
    <t>Heroica Ciudad De Tlaxiaco</t>
  </si>
  <si>
    <t>398</t>
  </si>
  <si>
    <t>Ayoquezco De Aldama</t>
  </si>
  <si>
    <t>399</t>
  </si>
  <si>
    <t>Santa María Atzompa</t>
  </si>
  <si>
    <t>400</t>
  </si>
  <si>
    <t>Santa María Camotlán</t>
  </si>
  <si>
    <t>401</t>
  </si>
  <si>
    <t>Santa María Colotepec</t>
  </si>
  <si>
    <t>402</t>
  </si>
  <si>
    <t>Santa María Cortijo</t>
  </si>
  <si>
    <t>403</t>
  </si>
  <si>
    <t>Santa María Coyotepec</t>
  </si>
  <si>
    <t>404</t>
  </si>
  <si>
    <t>Santa María Chachoápam</t>
  </si>
  <si>
    <t>405</t>
  </si>
  <si>
    <t>Villa De Chilapa De Díaz</t>
  </si>
  <si>
    <t>406</t>
  </si>
  <si>
    <t>Santa María Chilchotla</t>
  </si>
  <si>
    <t>407</t>
  </si>
  <si>
    <t>Santa María Chimalapa</t>
  </si>
  <si>
    <t>408</t>
  </si>
  <si>
    <t>Santa María Del Rosario</t>
  </si>
  <si>
    <t>409</t>
  </si>
  <si>
    <t>Santa María Del Tule</t>
  </si>
  <si>
    <t>410</t>
  </si>
  <si>
    <t>Santa María Ecatepec</t>
  </si>
  <si>
    <t>411</t>
  </si>
  <si>
    <t>Santa María Guelacé</t>
  </si>
  <si>
    <t>412</t>
  </si>
  <si>
    <t>Santa María Guienagati</t>
  </si>
  <si>
    <t>413</t>
  </si>
  <si>
    <t>Santa María Huatulco</t>
  </si>
  <si>
    <t>414</t>
  </si>
  <si>
    <t>Santa María Huazolotitlán</t>
  </si>
  <si>
    <t>415</t>
  </si>
  <si>
    <t>Santa María Ipalapa</t>
  </si>
  <si>
    <t>416</t>
  </si>
  <si>
    <t>Santa María Ixcatlán</t>
  </si>
  <si>
    <t>417</t>
  </si>
  <si>
    <t>Santa María Jacatepec</t>
  </si>
  <si>
    <t>418</t>
  </si>
  <si>
    <t>Santa María Jalapa Del Marqués</t>
  </si>
  <si>
    <t>419</t>
  </si>
  <si>
    <t>Santa María Jaltianguis</t>
  </si>
  <si>
    <t>420</t>
  </si>
  <si>
    <t>Santa María Lachixío</t>
  </si>
  <si>
    <t>421</t>
  </si>
  <si>
    <t>Santa María Mixtequilla</t>
  </si>
  <si>
    <t>422</t>
  </si>
  <si>
    <t>Santa María Nativitas</t>
  </si>
  <si>
    <t>423</t>
  </si>
  <si>
    <t>Santa María Nduayaco</t>
  </si>
  <si>
    <t>424</t>
  </si>
  <si>
    <t>Santa María Ozolotepec</t>
  </si>
  <si>
    <t>425</t>
  </si>
  <si>
    <t>Santa María Pápalo</t>
  </si>
  <si>
    <t>426</t>
  </si>
  <si>
    <t>Santa María Peñoles</t>
  </si>
  <si>
    <t>427</t>
  </si>
  <si>
    <t>Santa María Petapa</t>
  </si>
  <si>
    <t>428</t>
  </si>
  <si>
    <t>Santa María Quiegolani</t>
  </si>
  <si>
    <t>429</t>
  </si>
  <si>
    <t>Santa María Sola</t>
  </si>
  <si>
    <t>430</t>
  </si>
  <si>
    <t>Santa María Tataltepec</t>
  </si>
  <si>
    <t>431</t>
  </si>
  <si>
    <t>Santa María Tecomavaca</t>
  </si>
  <si>
    <t>432</t>
  </si>
  <si>
    <t>Santa María Temaxcalapa</t>
  </si>
  <si>
    <t>433</t>
  </si>
  <si>
    <t>Santa María Temaxcaltepec</t>
  </si>
  <si>
    <t>434</t>
  </si>
  <si>
    <t>Santa María Teopoxco</t>
  </si>
  <si>
    <t>435</t>
  </si>
  <si>
    <t>Santa María Tepantlali</t>
  </si>
  <si>
    <t>436</t>
  </si>
  <si>
    <t>Santa María Texcatitlán</t>
  </si>
  <si>
    <t>437</t>
  </si>
  <si>
    <t>Santa María Tlahuitoltepec</t>
  </si>
  <si>
    <t>438</t>
  </si>
  <si>
    <t>Santa María Tlalixtac</t>
  </si>
  <si>
    <t>439</t>
  </si>
  <si>
    <t>Santa María Tonameca</t>
  </si>
  <si>
    <t>440</t>
  </si>
  <si>
    <t>Santa María Totolapilla</t>
  </si>
  <si>
    <t>441</t>
  </si>
  <si>
    <t>Santa María Xadani</t>
  </si>
  <si>
    <t>442</t>
  </si>
  <si>
    <t>Santa María Yalina</t>
  </si>
  <si>
    <t>443</t>
  </si>
  <si>
    <t>Santa María Yavesía</t>
  </si>
  <si>
    <t>444</t>
  </si>
  <si>
    <t>Santa María Yolotepec</t>
  </si>
  <si>
    <t>445</t>
  </si>
  <si>
    <t>Santa María Yosoyúa</t>
  </si>
  <si>
    <t>446</t>
  </si>
  <si>
    <t>Santa María Yucuhiti</t>
  </si>
  <si>
    <t>447</t>
  </si>
  <si>
    <t>Santa María Zacatepec</t>
  </si>
  <si>
    <t>448</t>
  </si>
  <si>
    <t>Santa María Zaniza</t>
  </si>
  <si>
    <t>449</t>
  </si>
  <si>
    <t>Santa María Zoquitlán</t>
  </si>
  <si>
    <t>450</t>
  </si>
  <si>
    <t>Santiago Amoltepec</t>
  </si>
  <si>
    <t>451</t>
  </si>
  <si>
    <t>Santiago Apoala</t>
  </si>
  <si>
    <t>452</t>
  </si>
  <si>
    <t>Santiago Apóstol</t>
  </si>
  <si>
    <t>453</t>
  </si>
  <si>
    <t>Santiago Astata</t>
  </si>
  <si>
    <t>454</t>
  </si>
  <si>
    <t>Santiago Atitlán</t>
  </si>
  <si>
    <t>455</t>
  </si>
  <si>
    <t>Santiago Ayuquililla</t>
  </si>
  <si>
    <t>456</t>
  </si>
  <si>
    <t>Santiago Cacaloxtepec</t>
  </si>
  <si>
    <t>457</t>
  </si>
  <si>
    <t>Santiago Camotlán</t>
  </si>
  <si>
    <t>458</t>
  </si>
  <si>
    <t>Santiago Comaltepec</t>
  </si>
  <si>
    <t>459</t>
  </si>
  <si>
    <t>Santiago Chazumba</t>
  </si>
  <si>
    <t>460</t>
  </si>
  <si>
    <t>Santiago Choápam</t>
  </si>
  <si>
    <t>461</t>
  </si>
  <si>
    <t>Santiago Del Río</t>
  </si>
  <si>
    <t>462</t>
  </si>
  <si>
    <t>Santiago Huajolotitlán</t>
  </si>
  <si>
    <t>463</t>
  </si>
  <si>
    <t>Santiago Huauclilla</t>
  </si>
  <si>
    <t>464</t>
  </si>
  <si>
    <t>Santiago Ihuitlán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</si>
  <si>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</si>
  <si>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</si>
  <si>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</si>
  <si>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</si>
  <si>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</si>
  <si>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</si>
  <si>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</si>
  <si>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</si>
  <si>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</si>
  <si>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</si>
  <si>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</si>
  <si>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</si>
  <si>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</si>
  <si>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</si>
  <si>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</si>
  <si>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</si>
  <si>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</si>
  <si>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</si>
  <si>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</si>
  <si>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</si>
  <si>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</si>
  <si>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Matatlán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</si>
  <si>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</si>
  <si>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</si>
  <si>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</si>
  <si>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</si>
  <si>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</si>
  <si>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</si>
  <si>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</si>
  <si>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</si>
  <si>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</si>
  <si>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</si>
  <si>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</si>
  <si>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Nuyoó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</si>
  <si>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</si>
  <si>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</si>
  <si>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</si>
  <si>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</si>
  <si>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</si>
  <si>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</si>
  <si>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</si>
  <si>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</si>
  <si>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</si>
  <si>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Tejúpam De La Unión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</si>
  <si>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</si>
  <si>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</si>
  <si>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</si>
  <si>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</si>
  <si>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</si>
  <si>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</si>
  <si>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</si>
  <si>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</si>
  <si>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</si>
  <si>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Textitlán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</si>
  <si>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</si>
  <si>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</si>
  <si>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</si>
  <si>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</si>
  <si>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</si>
  <si>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</si>
  <si>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</si>
  <si>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</si>
  <si>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</si>
  <si>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Xiacuí</t>
  </si>
  <si>
    <t>497</t>
  </si>
  <si>
    <t>Santiago Yaitepec</t>
  </si>
  <si>
    <t>498</t>
  </si>
  <si>
    <t>Santiago Yaveo</t>
  </si>
  <si>
    <t>499</t>
  </si>
  <si>
    <t>Santiago Yolomécatl</t>
  </si>
  <si>
    <t>500</t>
  </si>
  <si>
    <t>Santiago Yosondúa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</si>
  <si>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</si>
  <si>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</si>
  <si>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</si>
  <si>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</si>
  <si>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</si>
  <si>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</si>
  <si>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</si>
  <si>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Zoquiápam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</si>
  <si>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</si>
  <si>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</si>
  <si>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</si>
  <si>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</si>
  <si>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</si>
  <si>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</si>
  <si>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</si>
  <si>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Chihuitán</t>
  </si>
  <si>
    <t>509</t>
  </si>
  <si>
    <t>Santo Domingo De Morelos</t>
  </si>
  <si>
    <t>510</t>
  </si>
  <si>
    <t>Santo Domingo Ixcatlán</t>
  </si>
  <si>
    <t>511</t>
  </si>
  <si>
    <t>Santo Domingo Nuxaá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</si>
  <si>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</si>
  <si>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</si>
  <si>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</si>
  <si>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</si>
  <si>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</si>
  <si>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</si>
  <si>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</si>
  <si>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</si>
  <si>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</si>
  <si>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</si>
  <si>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</si>
  <si>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</si>
  <si>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</si>
  <si>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Tlatayápam</t>
  </si>
  <si>
    <t>519</t>
  </si>
  <si>
    <t>Santo Domingo Tomaltepec</t>
  </si>
  <si>
    <t>520</t>
  </si>
  <si>
    <t>Santo Domingo Tonalá</t>
  </si>
  <si>
    <t>521</t>
  </si>
  <si>
    <t>Santo Domingo Tonaltepec</t>
  </si>
  <si>
    <t>522</t>
  </si>
  <si>
    <t>Santo Domingo Xagacía</t>
  </si>
  <si>
    <t>523</t>
  </si>
  <si>
    <t>Santo Domingo Yanhuitlán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</si>
  <si>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</si>
  <si>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</si>
  <si>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</si>
  <si>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</si>
  <si>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</si>
  <si>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</si>
  <si>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</si>
  <si>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Pápalo</t>
  </si>
  <si>
    <t>528</t>
  </si>
  <si>
    <t>Santos Reyes Tepejillo</t>
  </si>
  <si>
    <t>529</t>
  </si>
  <si>
    <t>Santos Reyes Yucuná</t>
  </si>
  <si>
    <t>530</t>
  </si>
  <si>
    <t>Santo Tomás Jalieza</t>
  </si>
  <si>
    <t>531</t>
  </si>
  <si>
    <t>Santo Tomás Mazaltepec</t>
  </si>
  <si>
    <t>532</t>
  </si>
  <si>
    <t>Santo Tomás Ocotepec</t>
  </si>
  <si>
    <t>533</t>
  </si>
  <si>
    <t>Santo Tomás Tamazulapan</t>
  </si>
  <si>
    <t>534</t>
  </si>
  <si>
    <t>San Vicente Coatlán</t>
  </si>
  <si>
    <t>535</t>
  </si>
  <si>
    <t>San Vicente Lachixío</t>
  </si>
  <si>
    <t>536</t>
  </si>
  <si>
    <t>San Vicente Nuñú</t>
  </si>
  <si>
    <t>537</t>
  </si>
  <si>
    <t>Silacayoápam</t>
  </si>
  <si>
    <t>538</t>
  </si>
  <si>
    <t>Sitio De Xitlapehua</t>
  </si>
  <si>
    <t>539</t>
  </si>
  <si>
    <t>Soledad Etla</t>
  </si>
  <si>
    <t>540</t>
  </si>
  <si>
    <t>Villa De Tamazulápam Del Progreso</t>
  </si>
  <si>
    <t>541</t>
  </si>
  <si>
    <t>Tanetze De Zaragoza</t>
  </si>
  <si>
    <t>542</t>
  </si>
  <si>
    <t>Taniche</t>
  </si>
  <si>
    <t>543</t>
  </si>
  <si>
    <t>Tataltepec De Valdés</t>
  </si>
  <si>
    <t>544</t>
  </si>
  <si>
    <t>Teococuilco De Marcos Pérez</t>
  </si>
  <si>
    <t>545</t>
  </si>
  <si>
    <t>Teotitlán De Flores Magón</t>
  </si>
  <si>
    <t>546</t>
  </si>
  <si>
    <t>Teotitlán Del Valle</t>
  </si>
  <si>
    <t>547</t>
  </si>
  <si>
    <t>Teotongo</t>
  </si>
  <si>
    <t>548</t>
  </si>
  <si>
    <t>Tepelmeme Villa De Morelos</t>
  </si>
  <si>
    <t>549</t>
  </si>
  <si>
    <t>Tezoatlán De Segura Y Luna</t>
  </si>
  <si>
    <t>550</t>
  </si>
  <si>
    <t>San Jerónimo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</si>
  <si>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</si>
  <si>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</si>
  <si>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</si>
  <si>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</si>
  <si>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</si>
  <si>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</si>
  <si>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</si>
  <si>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</si>
  <si>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</si>
  <si>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</si>
  <si>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</si>
  <si>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</si>
  <si>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</si>
  <si>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Unión Hidalgo</t>
  </si>
  <si>
    <t>558</t>
  </si>
  <si>
    <t>Valerio Trujano</t>
  </si>
  <si>
    <t>559</t>
  </si>
  <si>
    <t>San Juan Bautista Valle Nacional</t>
  </si>
  <si>
    <t>560</t>
  </si>
  <si>
    <t>Villa Díaz Ordaz</t>
  </si>
  <si>
    <t>561</t>
  </si>
  <si>
    <t>Yaxe</t>
  </si>
  <si>
    <t>562</t>
  </si>
  <si>
    <t>Magdalena Yodocono De Porfirio Díaz</t>
  </si>
  <si>
    <t>563</t>
  </si>
  <si>
    <t>Yogana</t>
  </si>
  <si>
    <t>564</t>
  </si>
  <si>
    <t>Yutanduchi De Guerrero</t>
  </si>
  <si>
    <t>565</t>
  </si>
  <si>
    <t>Villa De Zaachila</t>
  </si>
  <si>
    <t>566</t>
  </si>
  <si>
    <t>Zapotitlán Del Río</t>
  </si>
  <si>
    <t>567</t>
  </si>
  <si>
    <t>Zapotitlán Lagunas</t>
  </si>
  <si>
    <t>568</t>
  </si>
  <si>
    <t>Zapotitlán Palmas</t>
  </si>
  <si>
    <t>569</t>
  </si>
  <si>
    <t>Santa Inés De Zaragoza</t>
  </si>
  <si>
    <t>570</t>
  </si>
  <si>
    <t>Zimatlán De Álvarez</t>
  </si>
  <si>
    <t>21</t>
  </si>
  <si>
    <t>PUEBLA</t>
  </si>
  <si>
    <t>Acajete</t>
  </si>
  <si>
    <t>MONTAÑA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</si>
  <si>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</si>
  <si>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</si>
  <si>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</si>
  <si>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</si>
  <si>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</si>
  <si>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</si>
  <si>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</si>
  <si>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</si>
  <si>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</si>
  <si>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</si>
  <si>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</si>
  <si>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</si>
  <si>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</si>
  <si>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</si>
  <si>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</si>
  <si>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</si>
  <si>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</si>
  <si>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</si>
  <si>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</si>
  <si>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</si>
  <si>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</si>
  <si>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</si>
  <si>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</si>
  <si>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</si>
  <si>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</si>
  <si>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</si>
  <si>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</si>
  <si>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</si>
  <si>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</si>
  <si>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</si>
  <si>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</si>
  <si>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</si>
  <si>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</si>
  <si>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</si>
  <si>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</si>
  <si>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</si>
  <si>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</si>
  <si>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</si>
  <si>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</si>
  <si>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</si>
  <si>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</si>
  <si>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</si>
  <si>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</si>
  <si>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</si>
  <si>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</si>
  <si>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</si>
  <si>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</si>
  <si>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</si>
  <si>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</si>
  <si>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</si>
  <si>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</si>
  <si>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</si>
  <si>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</si>
  <si>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</si>
  <si>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</si>
  <si>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</si>
  <si>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</si>
  <si>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</si>
  <si>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</si>
  <si>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</si>
  <si>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</si>
  <si>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</si>
  <si>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</si>
  <si>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</si>
  <si>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</si>
  <si>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</si>
  <si>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</si>
  <si>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</si>
  <si>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</si>
  <si>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</si>
  <si>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</si>
  <si>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</si>
  <si>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</si>
  <si>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</si>
  <si>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</si>
  <si>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</si>
  <si>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</si>
  <si>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</si>
  <si>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</si>
  <si>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</si>
  <si>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</si>
  <si>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</si>
  <si>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</si>
  <si>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</si>
  <si>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</si>
  <si>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</si>
  <si>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</si>
  <si>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</si>
  <si>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</si>
  <si>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</si>
  <si>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</si>
  <si>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</si>
  <si>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</si>
  <si>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</si>
  <si>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</si>
  <si>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</si>
  <si>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</si>
  <si>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</si>
  <si>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</si>
  <si>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</si>
  <si>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</si>
  <si>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</si>
  <si>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Puebla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</si>
  <si>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</si>
  <si>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</si>
  <si>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</si>
  <si>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</si>
  <si>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</si>
  <si>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</si>
  <si>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</si>
  <si>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</si>
  <si>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</si>
  <si>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</si>
  <si>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</si>
  <si>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</si>
  <si>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</si>
  <si>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</si>
  <si>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</si>
  <si>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</si>
  <si>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</si>
  <si>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</si>
  <si>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</si>
  <si>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</si>
  <si>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</si>
  <si>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</si>
  <si>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</si>
  <si>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</si>
  <si>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</si>
  <si>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</si>
  <si>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</si>
  <si>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</si>
  <si>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</si>
  <si>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</si>
  <si>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</si>
  <si>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</si>
  <si>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</si>
  <si>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</si>
  <si>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</si>
  <si>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</si>
  <si>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</si>
  <si>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</si>
  <si>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</si>
  <si>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</si>
  <si>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</si>
  <si>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</si>
  <si>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</si>
  <si>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</si>
  <si>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</si>
  <si>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</si>
  <si>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</si>
  <si>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</si>
  <si>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</si>
  <si>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</si>
  <si>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</si>
  <si>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</si>
  <si>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</si>
  <si>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</si>
  <si>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</si>
  <si>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</si>
  <si>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</si>
  <si>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</si>
  <si>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Ávila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</si>
  <si>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</si>
  <si>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</si>
  <si>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</si>
  <si>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</si>
  <si>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</si>
  <si>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</si>
  <si>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</si>
  <si>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</si>
  <si>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</si>
  <si>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</si>
  <si>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</si>
  <si>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</si>
  <si>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</si>
  <si>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</si>
  <si>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</si>
  <si>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</si>
  <si>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</si>
  <si>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</si>
  <si>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</si>
  <si>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</si>
  <si>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</si>
  <si>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</si>
  <si>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</si>
  <si>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</si>
  <si>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</si>
  <si>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</si>
  <si>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</si>
  <si>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</si>
  <si>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</si>
  <si>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</si>
  <si>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</si>
  <si>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</si>
  <si>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</si>
  <si>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</si>
  <si>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</si>
  <si>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</si>
  <si>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</si>
  <si>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</si>
  <si>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</si>
  <si>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</si>
  <si>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</si>
  <si>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22</t>
  </si>
  <si>
    <t>QUERETARO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</si>
  <si>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</si>
  <si>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</si>
  <si>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</si>
  <si>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</si>
  <si>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</si>
  <si>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</si>
  <si>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</si>
  <si>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Humilpan</t>
  </si>
  <si>
    <t>Jalpan De Serra</t>
  </si>
  <si>
    <t>Landa De Matamoros</t>
  </si>
  <si>
    <t>El Marqués</t>
  </si>
  <si>
    <t>Pedro Escobedo</t>
  </si>
  <si>
    <t>Peñamiller</t>
  </si>
  <si>
    <t>Querétaro</t>
  </si>
  <si>
    <t>San Joaquín</t>
  </si>
  <si>
    <t>Tequisquiapan</t>
  </si>
  <si>
    <t>23</t>
  </si>
  <si>
    <t>QUINTANA ROO</t>
  </si>
  <si>
    <t>CHETUMAL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</si>
  <si>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</si>
  <si>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</si>
  <si>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</si>
  <si>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</si>
  <si>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</si>
  <si>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</si>
  <si>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</si>
  <si>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</si>
  <si>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24</t>
  </si>
  <si>
    <t>SAN LUIS POTOSI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</si>
  <si>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</si>
  <si>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</si>
  <si>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</si>
  <si>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</si>
  <si>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</si>
  <si>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</si>
  <si>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</si>
  <si>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</si>
  <si>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</si>
  <si>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</si>
  <si>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</si>
  <si>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 De Santos</t>
  </si>
  <si>
    <t>Ciudad Valles</t>
  </si>
  <si>
    <t>TAMPICO</t>
  </si>
  <si>
    <t>Ébano</t>
  </si>
  <si>
    <t>Guadalcázar</t>
  </si>
  <si>
    <t>Huehuetlán</t>
  </si>
  <si>
    <t>Matehuala</t>
  </si>
  <si>
    <t>Rioverde</t>
  </si>
  <si>
    <t>San Antonio</t>
  </si>
  <si>
    <t>San Ciro De Acosta</t>
  </si>
  <si>
    <t>San Luis Potosí</t>
  </si>
  <si>
    <t>San Martín Chalchicuautla</t>
  </si>
  <si>
    <t>San Vicente Tancuayalab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</si>
  <si>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</si>
  <si>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</si>
  <si>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</si>
  <si>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</si>
  <si>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</si>
  <si>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</si>
  <si>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</si>
  <si>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Vanegas</t>
  </si>
  <si>
    <t>Villa De Arriaga</t>
  </si>
  <si>
    <t>Villa De Guadalupe</t>
  </si>
  <si>
    <t>Villa De La Paz</t>
  </si>
  <si>
    <t>Axtla De Terrazas</t>
  </si>
  <si>
    <t>Xilitla</t>
  </si>
  <si>
    <t>Matlapa</t>
  </si>
  <si>
    <t>El Naranjo</t>
  </si>
  <si>
    <t>25</t>
  </si>
  <si>
    <t>SINALOA</t>
  </si>
  <si>
    <t>LOS MOCHIS</t>
  </si>
  <si>
    <t>Ahome</t>
  </si>
  <si>
    <t>ZONA VALLE DEL CARRIZO</t>
  </si>
  <si>
    <t>GUAMUCHIL</t>
  </si>
  <si>
    <t>Angostura</t>
  </si>
  <si>
    <t>CULIACAN</t>
  </si>
  <si>
    <t>Badiraguato</t>
  </si>
  <si>
    <t>ZONA SUR DE SINALOA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</si>
  <si>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</si>
  <si>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</si>
  <si>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</si>
  <si>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</si>
  <si>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</si>
  <si>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</si>
  <si>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</si>
  <si>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</si>
  <si>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Guasave</t>
  </si>
  <si>
    <t>Mazatlán</t>
  </si>
  <si>
    <t>Mocorito</t>
  </si>
  <si>
    <t>Rosario</t>
  </si>
  <si>
    <t>Salvador Alvarado</t>
  </si>
  <si>
    <t>San Ignacio</t>
  </si>
  <si>
    <t>SINALOA DE LEYVA</t>
  </si>
  <si>
    <t>Sinaloa</t>
  </si>
  <si>
    <t xml:space="preserve"> </t>
  </si>
  <si>
    <t>Navolato</t>
  </si>
  <si>
    <t>26</t>
  </si>
  <si>
    <t>SONORA</t>
  </si>
  <si>
    <t>ZONA FUERTE MAYO</t>
  </si>
  <si>
    <t>Alamos</t>
  </si>
  <si>
    <t>CABORCA</t>
  </si>
  <si>
    <t>Altar</t>
  </si>
  <si>
    <t>HERMOSILLO</t>
  </si>
  <si>
    <t>Arizpe</t>
  </si>
  <si>
    <t>Atil</t>
  </si>
  <si>
    <t>OBREGON</t>
  </si>
  <si>
    <t>Bácum</t>
  </si>
  <si>
    <t>Banamichi</t>
  </si>
  <si>
    <t>Baviacora</t>
  </si>
  <si>
    <t>Caborca</t>
  </si>
  <si>
    <t>Cajeme</t>
  </si>
  <si>
    <t>Carbó</t>
  </si>
  <si>
    <t>La Colorada</t>
  </si>
  <si>
    <t>Empalme</t>
  </si>
  <si>
    <t>NAVOJOA</t>
  </si>
  <si>
    <t>Etchojoa</t>
  </si>
  <si>
    <t>Guaymas</t>
  </si>
  <si>
    <t>Hermosillo</t>
  </si>
  <si>
    <t>Huatabampo</t>
  </si>
  <si>
    <t>Navojoa</t>
  </si>
  <si>
    <t>Oquitoa</t>
  </si>
  <si>
    <t>Pitiquito</t>
  </si>
  <si>
    <t>Quiriego</t>
  </si>
  <si>
    <t>San Luis Río Colorado</t>
  </si>
  <si>
    <t>San Miguel De Horcasitas</t>
  </si>
  <si>
    <t>Sáric</t>
  </si>
  <si>
    <t>Trincheras</t>
  </si>
  <si>
    <t>Tubutama</t>
  </si>
  <si>
    <t>Ures</t>
  </si>
  <si>
    <t>General Plutarco Elías Calles</t>
  </si>
  <si>
    <t>San Ignacio Río Muerto</t>
  </si>
  <si>
    <t>27</t>
  </si>
  <si>
    <t>Tabasco</t>
  </si>
  <si>
    <t>Balancán</t>
  </si>
  <si>
    <t>Villa Hermosa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</si>
  <si>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</si>
  <si>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</si>
  <si>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</si>
  <si>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</si>
  <si>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</si>
  <si>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</si>
  <si>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</si>
  <si>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</si>
  <si>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</si>
  <si>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</si>
  <si>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</si>
  <si>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</si>
  <si>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</si>
  <si>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</si>
  <si>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28</t>
  </si>
  <si>
    <t>TAMAULIPAS</t>
  </si>
  <si>
    <t>EL MANTE</t>
  </si>
  <si>
    <t>Antiguo Morelos</t>
  </si>
  <si>
    <t>González</t>
  </si>
  <si>
    <t>El Mante</t>
  </si>
  <si>
    <t>Nuevo Morelos</t>
  </si>
  <si>
    <t>Xicoténcatl</t>
  </si>
  <si>
    <t>MATAMOROS</t>
  </si>
  <si>
    <t>Valle Hermoso</t>
  </si>
  <si>
    <t>Río Bravo</t>
  </si>
  <si>
    <t>LA RIBEREÑA</t>
  </si>
  <si>
    <t>Gustavo Díaz Ordaz</t>
  </si>
  <si>
    <t>Mier</t>
  </si>
  <si>
    <t>Miguel Alemán</t>
  </si>
  <si>
    <t>Nuevo Laredo</t>
  </si>
  <si>
    <t>Reynosa</t>
  </si>
  <si>
    <t>SAN FERNANDO</t>
  </si>
  <si>
    <t>Burgos</t>
  </si>
  <si>
    <t>Cruillas</t>
  </si>
  <si>
    <t>Méndez</t>
  </si>
  <si>
    <t>Altamira</t>
  </si>
  <si>
    <t>Ciudad Madero</t>
  </si>
  <si>
    <t>Tampico</t>
  </si>
  <si>
    <t>VICTORIA</t>
  </si>
  <si>
    <t>Bustamante</t>
  </si>
  <si>
    <t>Casas</t>
  </si>
  <si>
    <t>Güémez</t>
  </si>
  <si>
    <t>Jaumave</t>
  </si>
  <si>
    <t>Llera</t>
  </si>
  <si>
    <t>Mainero</t>
  </si>
  <si>
    <t>Padilla</t>
  </si>
  <si>
    <t>San Carlos</t>
  </si>
  <si>
    <t>Soto La Marina</t>
  </si>
  <si>
    <t>Tula</t>
  </si>
  <si>
    <t>Miquihuana</t>
  </si>
  <si>
    <t>Palmillas</t>
  </si>
  <si>
    <t>29</t>
  </si>
  <si>
    <t>TLAXCALA</t>
  </si>
  <si>
    <t>Amaxac De Guerrero</t>
  </si>
  <si>
    <t>Apetatitlán De Antonio Carvajal</t>
  </si>
  <si>
    <t>Atlangatepec</t>
  </si>
  <si>
    <t>Altzayanca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</si>
  <si>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</si>
  <si>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</si>
  <si>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</si>
  <si>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</si>
  <si>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</si>
  <si>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</si>
  <si>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</si>
  <si>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</si>
  <si>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</si>
  <si>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</si>
  <si>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</si>
  <si>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</si>
  <si>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</si>
  <si>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</si>
  <si>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</si>
  <si>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</si>
  <si>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</si>
  <si>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</si>
  <si>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Nativitas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</si>
  <si>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</si>
  <si>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</si>
  <si>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</si>
  <si>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</si>
  <si>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</si>
  <si>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</si>
  <si>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</si>
  <si>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</si>
  <si>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Tlaxcala</t>
  </si>
  <si>
    <t>Tocatlán</t>
  </si>
  <si>
    <t>Totolac</t>
  </si>
  <si>
    <t>Zitlaltepec De Trinidad Sánchez Santos</t>
  </si>
  <si>
    <t>Tzompantepec</t>
  </si>
  <si>
    <t>Xaloztoc</t>
  </si>
  <si>
    <t>Xaltocan</t>
  </si>
  <si>
    <t>Papalotla De Xicohténcatl</t>
  </si>
  <si>
    <t>Xicohtzinco</t>
  </si>
  <si>
    <t>Yauhquemecan</t>
  </si>
  <si>
    <t>Zacatelco</t>
  </si>
  <si>
    <t>La Magdalena Tlaltelulco</t>
  </si>
  <si>
    <t>San Damián Texoloc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</si>
  <si>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</si>
  <si>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</si>
  <si>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</si>
  <si>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</si>
  <si>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</si>
  <si>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</si>
  <si>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</si>
  <si>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</si>
  <si>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</si>
  <si>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</si>
  <si>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</si>
  <si>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30</t>
  </si>
  <si>
    <t>VERACRUZ</t>
  </si>
  <si>
    <t>SERRANA</t>
  </si>
  <si>
    <t>ACAYUCAN</t>
  </si>
  <si>
    <t>Acayucan</t>
  </si>
  <si>
    <t>TIERRA BLANCA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</si>
  <si>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</si>
  <si>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</si>
  <si>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</si>
  <si>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</si>
  <si>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</si>
  <si>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</si>
  <si>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</si>
  <si>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</si>
  <si>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TUXPAN</t>
  </si>
  <si>
    <t>Naranjos Amatlán</t>
  </si>
  <si>
    <t>Amatlán De Los Reyes</t>
  </si>
  <si>
    <t>SAN ANDRES TUXTLA</t>
  </si>
  <si>
    <t>Ángel R. Cabada</t>
  </si>
  <si>
    <t>La Antigua</t>
  </si>
  <si>
    <t>Apazapan</t>
  </si>
  <si>
    <t>Astacinga</t>
  </si>
  <si>
    <t>Atlahuilco</t>
  </si>
  <si>
    <t>Atzacan</t>
  </si>
  <si>
    <t>MARTINEZ DE LA TORRE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</si>
  <si>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</si>
  <si>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</si>
  <si>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</si>
  <si>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</si>
  <si>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</si>
  <si>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</si>
  <si>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</si>
  <si>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</si>
  <si>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</si>
  <si>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</t>
  </si>
  <si>
    <t>Cerro Azul</t>
  </si>
  <si>
    <t>Citlaltépetl</t>
  </si>
  <si>
    <t>Coacoatzintla</t>
  </si>
  <si>
    <t>Coahuitlán</t>
  </si>
  <si>
    <t>José Azueta</t>
  </si>
  <si>
    <t>Coatzacoalcos</t>
  </si>
  <si>
    <t>Coatzintla</t>
  </si>
  <si>
    <t>Coetzala</t>
  </si>
  <si>
    <t>Colipa</t>
  </si>
  <si>
    <t>Comapa</t>
  </si>
  <si>
    <t>Nogales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</si>
  <si>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</si>
  <si>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</si>
  <si>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</si>
  <si>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</si>
  <si>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</si>
  <si>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</si>
  <si>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</si>
  <si>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</si>
  <si>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</si>
  <si>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</si>
  <si>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</si>
  <si>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</si>
  <si>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</si>
  <si>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</si>
  <si>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</si>
  <si>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</si>
  <si>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</si>
  <si>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</si>
  <si>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</si>
  <si>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</si>
  <si>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</si>
  <si>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</si>
  <si>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</si>
  <si>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</si>
  <si>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</si>
  <si>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</si>
  <si>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</si>
  <si>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</si>
  <si>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</si>
  <si>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</si>
  <si>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</si>
  <si>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</si>
  <si>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</si>
  <si>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</si>
  <si>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</si>
  <si>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</si>
  <si>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</si>
  <si>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</si>
  <si>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</si>
  <si>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</si>
  <si>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</si>
  <si>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</si>
  <si>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</si>
  <si>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</si>
  <si>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</si>
  <si>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</si>
  <si>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</si>
  <si>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</si>
  <si>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</si>
  <si>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</si>
  <si>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</si>
  <si>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</si>
  <si>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</si>
  <si>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</si>
  <si>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</si>
  <si>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</si>
  <si>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</si>
  <si>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</si>
  <si>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</si>
  <si>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</si>
  <si>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</si>
  <si>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</si>
  <si>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</si>
  <si>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</si>
  <si>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</si>
  <si>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</si>
  <si>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</si>
  <si>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</si>
  <si>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</si>
  <si>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</si>
  <si>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</si>
  <si>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</si>
  <si>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</si>
  <si>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</si>
  <si>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</si>
  <si>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</si>
  <si>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</si>
  <si>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</si>
  <si>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</si>
  <si>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</si>
  <si>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</si>
  <si>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</si>
  <si>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</si>
  <si>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</si>
  <si>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</si>
  <si>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</si>
  <si>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</si>
  <si>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</si>
  <si>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</si>
  <si>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</si>
  <si>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</si>
  <si>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</si>
  <si>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</si>
  <si>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</si>
  <si>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</si>
  <si>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</si>
  <si>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</si>
  <si>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</si>
  <si>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</si>
  <si>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</si>
  <si>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</si>
  <si>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</si>
  <si>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</si>
  <si>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</si>
  <si>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</si>
  <si>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</si>
  <si>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</si>
  <si>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</si>
  <si>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</si>
  <si>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</si>
  <si>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Temapache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</si>
  <si>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</si>
  <si>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</si>
  <si>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</si>
  <si>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</si>
  <si>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</si>
  <si>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</si>
  <si>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</si>
  <si>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</si>
  <si>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</si>
  <si>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</si>
  <si>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</si>
  <si>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</si>
  <si>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</si>
  <si>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</si>
  <si>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</si>
  <si>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</si>
  <si>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</si>
  <si>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</si>
  <si>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</si>
  <si>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</si>
  <si>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</si>
  <si>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</si>
  <si>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</si>
  <si>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</si>
  <si>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Úrsulo Galván</t>
  </si>
  <si>
    <t>Vega De Alatorre</t>
  </si>
  <si>
    <t>Veracruz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</si>
  <si>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</si>
  <si>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</si>
  <si>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</si>
  <si>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</si>
  <si>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</si>
  <si>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</si>
  <si>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</si>
  <si>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</si>
  <si>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</si>
  <si>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</si>
  <si>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</si>
  <si>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</si>
  <si>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</si>
  <si>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</si>
  <si>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</si>
  <si>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</si>
  <si>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</si>
  <si>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31</t>
  </si>
  <si>
    <t>YUCÁTAN</t>
  </si>
  <si>
    <t>Tekax</t>
  </si>
  <si>
    <t>Oxkutzcab</t>
  </si>
  <si>
    <t>Tizimín</t>
  </si>
  <si>
    <t>32</t>
  </si>
  <si>
    <t>ZACATECAS</t>
  </si>
  <si>
    <t>JALPA</t>
  </si>
  <si>
    <t>Apozol</t>
  </si>
  <si>
    <t>Atolinga</t>
  </si>
  <si>
    <t>Apulco</t>
  </si>
  <si>
    <t>El Plateado De Joaquín Amaro</t>
  </si>
  <si>
    <t>Huanusco</t>
  </si>
  <si>
    <t>Jalpa</t>
  </si>
  <si>
    <t>Juchipila</t>
  </si>
  <si>
    <t>Moyahua De Estrada</t>
  </si>
  <si>
    <t>Mezquital Del Oro</t>
  </si>
  <si>
    <t>Momax</t>
  </si>
  <si>
    <t>Nochistlán De Mejía</t>
  </si>
  <si>
    <t>Santa María De La Paz</t>
  </si>
  <si>
    <t>Tlatengo De Sánchez</t>
  </si>
  <si>
    <t>Tepechitlán</t>
  </si>
  <si>
    <t>Teul De González Ortega</t>
  </si>
  <si>
    <t>Trinidad García De La Cadena</t>
  </si>
  <si>
    <t>RIO GRANDE</t>
  </si>
  <si>
    <t>Chalchihuites</t>
  </si>
  <si>
    <t>Fresnillo</t>
  </si>
  <si>
    <t>Miguel Auza</t>
  </si>
  <si>
    <t>Río Grande</t>
  </si>
  <si>
    <t>Sain Alto</t>
  </si>
  <si>
    <t>Sombrerete</t>
  </si>
  <si>
    <t>Villa De Cos</t>
  </si>
  <si>
    <t>Cañitas de Felipe Pescador</t>
  </si>
  <si>
    <t>General Francisco R. Murguía</t>
  </si>
  <si>
    <t>Jiménez Del Teul</t>
  </si>
  <si>
    <t>Juan Aldama</t>
  </si>
  <si>
    <t>Valparaíso</t>
  </si>
  <si>
    <t>Calera</t>
  </si>
  <si>
    <t>General Enrique Estrada</t>
  </si>
  <si>
    <t>Panuco</t>
  </si>
  <si>
    <t>Pinos</t>
  </si>
  <si>
    <t>Vetagrande</t>
  </si>
  <si>
    <t>Genaro Codina</t>
  </si>
  <si>
    <t>General Pánfilo Natera</t>
  </si>
  <si>
    <t>Jerez</t>
  </si>
  <si>
    <t>Loreto</t>
  </si>
  <si>
    <t>Luis Moya</t>
  </si>
  <si>
    <t>Monte Escobedo</t>
  </si>
  <si>
    <t>Noria De Ángeles</t>
  </si>
  <si>
    <t>Ojocaliente</t>
  </si>
  <si>
    <t>Susticacán</t>
  </si>
  <si>
    <t>Tepetongo</t>
  </si>
  <si>
    <t>Villa García</t>
  </si>
  <si>
    <t>Villa González Ortega</t>
  </si>
  <si>
    <t>Villanueva</t>
  </si>
  <si>
    <t>Zacatecas</t>
  </si>
  <si>
    <t xml:space="preserve">Trancoso </t>
  </si>
  <si>
    <t>Instrucciones de llenado</t>
  </si>
  <si>
    <t xml:space="preserve">Seguro Agricultura Protegida </t>
  </si>
  <si>
    <t>Inversión</t>
  </si>
  <si>
    <t>Planta</t>
  </si>
  <si>
    <t>Tradicional</t>
  </si>
  <si>
    <t>Al precio pactado</t>
  </si>
  <si>
    <t>Al costo de producción</t>
  </si>
  <si>
    <t xml:space="preserve">Establecimiento </t>
  </si>
  <si>
    <t>Mantenimiento</t>
  </si>
  <si>
    <t>Cosecha_Esp</t>
  </si>
  <si>
    <t>TABASCO</t>
  </si>
  <si>
    <t>BAJA _CALIFORNIA</t>
  </si>
  <si>
    <t>BAJA_CALIFORNIA_SUR</t>
  </si>
  <si>
    <t>ESTADO_DE_MEXICO</t>
  </si>
  <si>
    <t>NUEVO_LEON</t>
  </si>
  <si>
    <t>QUINTANA_ROO</t>
  </si>
  <si>
    <t>SAN_LUIS_POTOSI</t>
  </si>
  <si>
    <t>REGIONES</t>
  </si>
  <si>
    <t>EMILIANO ZAPATA</t>
  </si>
  <si>
    <t>VILLA HERMOSA</t>
  </si>
  <si>
    <t>1.-</t>
  </si>
  <si>
    <t>2.-</t>
  </si>
  <si>
    <t>3.-</t>
  </si>
  <si>
    <t>4.-</t>
  </si>
  <si>
    <t>5.-</t>
  </si>
  <si>
    <t>Ubicarse en la hoja PORTAFOLIO, llenar solamente los espacios en blanco que no esten formulados.</t>
  </si>
  <si>
    <t>En los campos de las columas E,J,L,M,P deberá escrbir la información.</t>
  </si>
  <si>
    <t>En los campos de las columnas B,D,F,G,H,I,K y S al posicionarse en la celda  aparecerá al lado derecho una flecha, dar un clic y seleccionar el dato requerido. (lista desplegable)</t>
  </si>
  <si>
    <t xml:space="preserve">Completar los datos únicamente de las columnas B,D,E,F,G,H,I,J,K,L,M,P,S.  Para el caso de las columnas que van de la T a la BF (riesgos) elegir únicamente los riesgos a cotizar, puediendo agregar un porcentaje (%) de deducible o participación a pérdida si así lo desea. </t>
  </si>
  <si>
    <t>En la hoja  GUÍA BASE EDO-REGIONES-MPIOS se establecen las regiones a las que pertenece cada municipio para que lo utilicen como herramienta de consulta en caso necesario.</t>
  </si>
  <si>
    <t>Producción</t>
  </si>
  <si>
    <t>RIEGO</t>
  </si>
  <si>
    <t>Hectárea</t>
  </si>
  <si>
    <t>Fondo de Aseguramiento AMHPAC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</si>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</sst>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80A]#,##0.00"/>
    <numFmt numFmtId="165" formatCode="_-* #,##0.00\ _€_-;\-* #,##0.00\ _€_-;_-* &quot;-&quot;??\ _€_-;_-@_-"/>
    <numFmt numFmtId="166" formatCode="000"/>
    <numFmt numFmtId="167" formatCode="00000"/>
    <numFmt numFmtId="168" formatCode="00"/>
    <numFmt numFmtId="169" formatCode="0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3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66CC33"/>
      </left>
      <right style="thin">
        <color rgb="FF66CC33"/>
      </right>
      <top style="thin">
        <color rgb="FF66CC33"/>
      </top>
      <bottom style="thin">
        <color rgb="FF66CC3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3" fillId="0" borderId="0" xfId="0" applyFont="1" applyAlignment="1"/>
    <xf numFmtId="0" fontId="0" fillId="0" borderId="0" xfId="0" applyBorder="1" applyAlignment="1">
      <alignment horizontal="right"/>
    </xf>
    <xf numFmtId="0" fontId="0" fillId="0" borderId="0" xfId="0" applyAlignment="1"/>
    <xf numFmtId="49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/>
    </xf>
    <xf numFmtId="0" fontId="5" fillId="0" borderId="0" xfId="0" applyFont="1" applyAlignment="1">
      <alignment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166" fontId="8" fillId="3" borderId="3" xfId="1" applyNumberFormat="1" applyFont="1" applyFill="1" applyBorder="1" applyAlignment="1">
      <alignment horizontal="center" vertical="center" wrapText="1"/>
    </xf>
    <xf numFmtId="167" fontId="8" fillId="3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7" fillId="4" borderId="3" xfId="1" applyFont="1" applyFill="1" applyBorder="1" applyAlignment="1"/>
    <xf numFmtId="168" fontId="7" fillId="4" borderId="3" xfId="1" applyNumberFormat="1" applyFont="1" applyFill="1" applyBorder="1" applyAlignment="1">
      <alignment horizontal="center"/>
    </xf>
    <xf numFmtId="0" fontId="7" fillId="4" borderId="3" xfId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center" vertical="center" wrapText="1"/>
    </xf>
    <xf numFmtId="166" fontId="9" fillId="4" borderId="4" xfId="0" quotePrefix="1" applyNumberFormat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/>
    </xf>
    <xf numFmtId="0" fontId="10" fillId="4" borderId="3" xfId="0" applyFont="1" applyFill="1" applyBorder="1" applyAlignment="1">
      <alignment vertical="center"/>
    </xf>
    <xf numFmtId="0" fontId="7" fillId="0" borderId="0" xfId="1" applyFont="1" applyAlignment="1"/>
    <xf numFmtId="49" fontId="7" fillId="4" borderId="3" xfId="1" applyNumberFormat="1" applyFont="1" applyFill="1" applyBorder="1" applyAlignment="1">
      <alignment horizontal="center"/>
    </xf>
    <xf numFmtId="0" fontId="7" fillId="4" borderId="3" xfId="1" applyFont="1" applyFill="1" applyBorder="1" applyAlignment="1">
      <alignment horizontal="left"/>
    </xf>
    <xf numFmtId="166" fontId="7" fillId="4" borderId="4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vertical="center"/>
    </xf>
    <xf numFmtId="0" fontId="0" fillId="0" borderId="0" xfId="0" applyFont="1"/>
    <xf numFmtId="166" fontId="7" fillId="4" borderId="4" xfId="1" quotePrefix="1" applyNumberFormat="1" applyFont="1" applyFill="1" applyBorder="1" applyAlignment="1">
      <alignment horizontal="center"/>
    </xf>
    <xf numFmtId="0" fontId="7" fillId="4" borderId="3" xfId="1" quotePrefix="1" applyFont="1" applyFill="1" applyBorder="1" applyAlignment="1">
      <alignment horizontal="center"/>
    </xf>
    <xf numFmtId="0" fontId="7" fillId="4" borderId="3" xfId="0" applyFont="1" applyFill="1" applyBorder="1"/>
    <xf numFmtId="0" fontId="7" fillId="0" borderId="0" xfId="1" applyFont="1" applyFill="1" applyAlignment="1"/>
    <xf numFmtId="169" fontId="0" fillId="4" borderId="3" xfId="0" applyNumberFormat="1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18" xfId="0" applyFont="1" applyFill="1" applyBorder="1" applyAlignment="1">
      <alignment vertical="center" wrapText="1"/>
    </xf>
    <xf numFmtId="0" fontId="7" fillId="4" borderId="3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3" xfId="0" applyFont="1" applyFill="1" applyBorder="1"/>
    <xf numFmtId="0" fontId="9" fillId="4" borderId="4" xfId="0" quotePrefix="1" applyFont="1" applyFill="1" applyBorder="1" applyAlignment="1">
      <alignment horizontal="center"/>
    </xf>
    <xf numFmtId="0" fontId="9" fillId="4" borderId="3" xfId="0" quotePrefix="1" applyFont="1" applyFill="1" applyBorder="1" applyAlignment="1">
      <alignment horizontal="center"/>
    </xf>
    <xf numFmtId="0" fontId="9" fillId="4" borderId="3" xfId="0" quotePrefix="1" applyFont="1" applyFill="1" applyBorder="1"/>
    <xf numFmtId="0" fontId="13" fillId="4" borderId="3" xfId="0" applyFont="1" applyFill="1" applyBorder="1" applyAlignment="1">
      <alignment vertical="center"/>
    </xf>
    <xf numFmtId="166" fontId="13" fillId="4" borderId="4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/>
    </xf>
    <xf numFmtId="0" fontId="7" fillId="4" borderId="0" xfId="1" applyFont="1" applyFill="1" applyAlignment="1"/>
    <xf numFmtId="0" fontId="10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/>
    </xf>
    <xf numFmtId="0" fontId="7" fillId="0" borderId="3" xfId="1" applyFont="1" applyFill="1" applyBorder="1" applyAlignment="1"/>
    <xf numFmtId="49" fontId="7" fillId="0" borderId="3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166" fontId="7" fillId="0" borderId="4" xfId="1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0" fontId="7" fillId="5" borderId="3" xfId="1" applyFont="1" applyFill="1" applyBorder="1" applyAlignment="1"/>
    <xf numFmtId="0" fontId="7" fillId="5" borderId="3" xfId="1" applyFont="1" applyFill="1" applyBorder="1" applyAlignment="1">
      <alignment horizontal="center"/>
    </xf>
    <xf numFmtId="0" fontId="7" fillId="6" borderId="3" xfId="1" applyFont="1" applyFill="1" applyBorder="1" applyAlignment="1"/>
    <xf numFmtId="0" fontId="7" fillId="6" borderId="3" xfId="1" applyFont="1" applyFill="1" applyBorder="1" applyAlignment="1">
      <alignment horizontal="center"/>
    </xf>
    <xf numFmtId="166" fontId="7" fillId="0" borderId="4" xfId="1" quotePrefix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left"/>
    </xf>
    <xf numFmtId="0" fontId="9" fillId="4" borderId="3" xfId="0" applyFont="1" applyFill="1" applyBorder="1" applyAlignment="1"/>
    <xf numFmtId="0" fontId="0" fillId="0" borderId="3" xfId="0" applyFont="1" applyBorder="1"/>
    <xf numFmtId="0" fontId="7" fillId="4" borderId="0" xfId="1" applyFont="1" applyFill="1" applyBorder="1" applyAlignment="1"/>
    <xf numFmtId="49" fontId="7" fillId="4" borderId="0" xfId="1" applyNumberFormat="1" applyFont="1" applyFill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66" fontId="7" fillId="4" borderId="0" xfId="1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vertical="center"/>
    </xf>
    <xf numFmtId="0" fontId="7" fillId="0" borderId="0" xfId="1" applyFont="1" applyAlignment="1">
      <alignment horizontal="center"/>
    </xf>
    <xf numFmtId="166" fontId="7" fillId="4" borderId="0" xfId="1" applyNumberFormat="1" applyFont="1" applyFill="1" applyAlignment="1">
      <alignment horizontal="center"/>
    </xf>
    <xf numFmtId="167" fontId="7" fillId="0" borderId="0" xfId="1" applyNumberFormat="1" applyFont="1" applyAlignment="1">
      <alignment horizontal="center"/>
    </xf>
    <xf numFmtId="0" fontId="7" fillId="4" borderId="0" xfId="1" applyFont="1" applyFill="1" applyAlignment="1">
      <alignment horizontal="center"/>
    </xf>
    <xf numFmtId="0" fontId="0" fillId="7" borderId="0" xfId="0" applyFill="1"/>
    <xf numFmtId="0" fontId="7" fillId="0" borderId="3" xfId="1" applyFont="1" applyBorder="1" applyAlignment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7" xfId="0" applyFont="1" applyFill="1" applyBorder="1"/>
    <xf numFmtId="164" fontId="5" fillId="0" borderId="7" xfId="0" applyNumberFormat="1" applyFont="1" applyFill="1" applyBorder="1"/>
    <xf numFmtId="164" fontId="5" fillId="0" borderId="7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5" fillId="0" borderId="7" xfId="0" applyNumberFormat="1" applyFont="1" applyFill="1" applyBorder="1"/>
    <xf numFmtId="3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/>
    <xf numFmtId="0" fontId="5" fillId="0" borderId="4" xfId="0" applyFont="1" applyBorder="1"/>
    <xf numFmtId="0" fontId="5" fillId="0" borderId="7" xfId="0" applyFont="1" applyBorder="1"/>
    <xf numFmtId="166" fontId="7" fillId="0" borderId="3" xfId="1" applyNumberFormat="1" applyFont="1" applyBorder="1" applyAlignment="1"/>
    <xf numFmtId="0" fontId="7" fillId="0" borderId="3" xfId="1" applyFont="1" applyBorder="1" applyAlignment="1">
      <alignment horizontal="left"/>
    </xf>
    <xf numFmtId="4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/>
    <xf numFmtId="164" fontId="14" fillId="0" borderId="7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5" fontId="5" fillId="0" borderId="7" xfId="0" applyNumberFormat="1" applyFont="1" applyBorder="1" applyAlignment="1"/>
    <xf numFmtId="0" fontId="5" fillId="0" borderId="16" xfId="0" applyFont="1" applyBorder="1"/>
    <xf numFmtId="0" fontId="5" fillId="0" borderId="1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1" fillId="0" borderId="0" xfId="0" applyFont="1"/>
    <xf numFmtId="4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Fill="1" applyBorder="1"/>
    <xf numFmtId="164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/>
    <xf numFmtId="0" fontId="5" fillId="0" borderId="20" xfId="0" applyFont="1" applyBorder="1"/>
    <xf numFmtId="0" fontId="5" fillId="0" borderId="5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5" fillId="0" borderId="22" xfId="0" applyFont="1" applyFill="1" applyBorder="1"/>
    <xf numFmtId="164" fontId="5" fillId="0" borderId="22" xfId="0" applyNumberFormat="1" applyFont="1" applyBorder="1" applyAlignment="1">
      <alignment horizontal="center"/>
    </xf>
    <xf numFmtId="164" fontId="14" fillId="0" borderId="22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/>
    <xf numFmtId="3" fontId="5" fillId="0" borderId="11" xfId="0" applyNumberFormat="1" applyFont="1" applyBorder="1"/>
    <xf numFmtId="164" fontId="5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165" fontId="5" fillId="0" borderId="11" xfId="0" applyNumberFormat="1" applyFont="1" applyBorder="1" applyAlignment="1"/>
    <xf numFmtId="0" fontId="5" fillId="0" borderId="26" xfId="0" applyFont="1" applyBorder="1"/>
    <xf numFmtId="0" fontId="5" fillId="0" borderId="27" xfId="0" applyFont="1" applyBorder="1"/>
    <xf numFmtId="0" fontId="0" fillId="0" borderId="0" xfId="0" applyFill="1" applyBorder="1"/>
    <xf numFmtId="0" fontId="1" fillId="0" borderId="3" xfId="0" applyFont="1" applyBorder="1" applyAlignment="1">
      <alignment vertical="top"/>
    </xf>
    <xf numFmtId="0" fontId="1" fillId="0" borderId="3" xfId="0" applyFont="1" applyBorder="1"/>
    <xf numFmtId="0" fontId="5" fillId="5" borderId="22" xfId="0" applyFont="1" applyFill="1" applyBorder="1"/>
    <xf numFmtId="0" fontId="5" fillId="5" borderId="22" xfId="0" applyFont="1" applyFill="1" applyBorder="1" applyAlignment="1">
      <alignment horizontal="center"/>
    </xf>
    <xf numFmtId="4" fontId="5" fillId="5" borderId="22" xfId="0" applyNumberFormat="1" applyFont="1" applyFill="1" applyBorder="1" applyAlignment="1">
      <alignment horizontal="center"/>
    </xf>
    <xf numFmtId="4" fontId="5" fillId="5" borderId="22" xfId="0" applyNumberFormat="1" applyFont="1" applyFill="1" applyBorder="1"/>
    <xf numFmtId="164" fontId="5" fillId="5" borderId="22" xfId="0" applyNumberFormat="1" applyFont="1" applyFill="1" applyBorder="1"/>
    <xf numFmtId="0" fontId="5" fillId="5" borderId="23" xfId="0" applyFont="1" applyFill="1" applyBorder="1"/>
    <xf numFmtId="0" fontId="5" fillId="5" borderId="21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0" borderId="22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49" fontId="0" fillId="0" borderId="2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578181</xdr:colOff>
      <xdr:row>2</xdr:row>
      <xdr:rowOff>76200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1" t="4984" r="42989" b="89806"/>
        <a:stretch>
          <a:fillRect/>
        </a:stretch>
      </xdr:blipFill>
      <xdr:spPr bwMode="auto">
        <a:xfrm>
          <a:off x="0" y="0"/>
          <a:ext cx="2889581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</xdr:row>
          <xdr:rowOff>200025</xdr:rowOff>
        </xdr:from>
        <xdr:to>
          <xdr:col>19</xdr:col>
          <xdr:colOff>314325</xdr:colOff>
          <xdr:row>11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</xdr:row>
          <xdr:rowOff>200025</xdr:rowOff>
        </xdr:from>
        <xdr:to>
          <xdr:col>19</xdr:col>
          <xdr:colOff>314325</xdr:colOff>
          <xdr:row>12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11</xdr:row>
          <xdr:rowOff>200025</xdr:rowOff>
        </xdr:from>
        <xdr:to>
          <xdr:col>19</xdr:col>
          <xdr:colOff>314325</xdr:colOff>
          <xdr:row>13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200025</xdr:rowOff>
        </xdr:from>
        <xdr:to>
          <xdr:col>19</xdr:col>
          <xdr:colOff>314325</xdr:colOff>
          <xdr:row>14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13</xdr:row>
          <xdr:rowOff>200025</xdr:rowOff>
        </xdr:from>
        <xdr:to>
          <xdr:col>19</xdr:col>
          <xdr:colOff>314325</xdr:colOff>
          <xdr:row>15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14</xdr:row>
          <xdr:rowOff>200025</xdr:rowOff>
        </xdr:from>
        <xdr:to>
          <xdr:col>19</xdr:col>
          <xdr:colOff>314325</xdr:colOff>
          <xdr:row>16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200025</xdr:rowOff>
        </xdr:from>
        <xdr:to>
          <xdr:col>19</xdr:col>
          <xdr:colOff>314325</xdr:colOff>
          <xdr:row>17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200025</xdr:rowOff>
        </xdr:from>
        <xdr:to>
          <xdr:col>19</xdr:col>
          <xdr:colOff>314325</xdr:colOff>
          <xdr:row>18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17</xdr:row>
          <xdr:rowOff>200025</xdr:rowOff>
        </xdr:from>
        <xdr:to>
          <xdr:col>19</xdr:col>
          <xdr:colOff>314325</xdr:colOff>
          <xdr:row>19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</xdr:row>
          <xdr:rowOff>200025</xdr:rowOff>
        </xdr:from>
        <xdr:to>
          <xdr:col>19</xdr:col>
          <xdr:colOff>314325</xdr:colOff>
          <xdr:row>20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200025</xdr:rowOff>
        </xdr:from>
        <xdr:to>
          <xdr:col>19</xdr:col>
          <xdr:colOff>314325</xdr:colOff>
          <xdr:row>21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200025</xdr:rowOff>
        </xdr:from>
        <xdr:to>
          <xdr:col>22</xdr:col>
          <xdr:colOff>314325</xdr:colOff>
          <xdr:row>11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10</xdr:row>
          <xdr:rowOff>200025</xdr:rowOff>
        </xdr:from>
        <xdr:to>
          <xdr:col>22</xdr:col>
          <xdr:colOff>314325</xdr:colOff>
          <xdr:row>12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11</xdr:row>
          <xdr:rowOff>200025</xdr:rowOff>
        </xdr:from>
        <xdr:to>
          <xdr:col>22</xdr:col>
          <xdr:colOff>314325</xdr:colOff>
          <xdr:row>13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12</xdr:row>
          <xdr:rowOff>200025</xdr:rowOff>
        </xdr:from>
        <xdr:to>
          <xdr:col>22</xdr:col>
          <xdr:colOff>314325</xdr:colOff>
          <xdr:row>14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13</xdr:row>
          <xdr:rowOff>200025</xdr:rowOff>
        </xdr:from>
        <xdr:to>
          <xdr:col>22</xdr:col>
          <xdr:colOff>314325</xdr:colOff>
          <xdr:row>15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14</xdr:row>
          <xdr:rowOff>200025</xdr:rowOff>
        </xdr:from>
        <xdr:to>
          <xdr:col>22</xdr:col>
          <xdr:colOff>314325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15</xdr:row>
          <xdr:rowOff>200025</xdr:rowOff>
        </xdr:from>
        <xdr:to>
          <xdr:col>22</xdr:col>
          <xdr:colOff>314325</xdr:colOff>
          <xdr:row>17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16</xdr:row>
          <xdr:rowOff>200025</xdr:rowOff>
        </xdr:from>
        <xdr:to>
          <xdr:col>22</xdr:col>
          <xdr:colOff>314325</xdr:colOff>
          <xdr:row>18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17</xdr:row>
          <xdr:rowOff>200025</xdr:rowOff>
        </xdr:from>
        <xdr:to>
          <xdr:col>22</xdr:col>
          <xdr:colOff>314325</xdr:colOff>
          <xdr:row>19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18</xdr:row>
          <xdr:rowOff>200025</xdr:rowOff>
        </xdr:from>
        <xdr:to>
          <xdr:col>22</xdr:col>
          <xdr:colOff>314325</xdr:colOff>
          <xdr:row>20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19</xdr:row>
          <xdr:rowOff>200025</xdr:rowOff>
        </xdr:from>
        <xdr:to>
          <xdr:col>22</xdr:col>
          <xdr:colOff>314325</xdr:colOff>
          <xdr:row>21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9</xdr:row>
          <xdr:rowOff>200025</xdr:rowOff>
        </xdr:from>
        <xdr:to>
          <xdr:col>25</xdr:col>
          <xdr:colOff>314325</xdr:colOff>
          <xdr:row>11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10</xdr:row>
          <xdr:rowOff>200025</xdr:rowOff>
        </xdr:from>
        <xdr:to>
          <xdr:col>25</xdr:col>
          <xdr:colOff>314325</xdr:colOff>
          <xdr:row>12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11</xdr:row>
          <xdr:rowOff>200025</xdr:rowOff>
        </xdr:from>
        <xdr:to>
          <xdr:col>25</xdr:col>
          <xdr:colOff>314325</xdr:colOff>
          <xdr:row>13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12</xdr:row>
          <xdr:rowOff>200025</xdr:rowOff>
        </xdr:from>
        <xdr:to>
          <xdr:col>25</xdr:col>
          <xdr:colOff>314325</xdr:colOff>
          <xdr:row>14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13</xdr:row>
          <xdr:rowOff>200025</xdr:rowOff>
        </xdr:from>
        <xdr:to>
          <xdr:col>25</xdr:col>
          <xdr:colOff>314325</xdr:colOff>
          <xdr:row>15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14</xdr:row>
          <xdr:rowOff>200025</xdr:rowOff>
        </xdr:from>
        <xdr:to>
          <xdr:col>25</xdr:col>
          <xdr:colOff>314325</xdr:colOff>
          <xdr:row>16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15</xdr:row>
          <xdr:rowOff>200025</xdr:rowOff>
        </xdr:from>
        <xdr:to>
          <xdr:col>25</xdr:col>
          <xdr:colOff>314325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16</xdr:row>
          <xdr:rowOff>200025</xdr:rowOff>
        </xdr:from>
        <xdr:to>
          <xdr:col>25</xdr:col>
          <xdr:colOff>314325</xdr:colOff>
          <xdr:row>18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17</xdr:row>
          <xdr:rowOff>200025</xdr:rowOff>
        </xdr:from>
        <xdr:to>
          <xdr:col>25</xdr:col>
          <xdr:colOff>314325</xdr:colOff>
          <xdr:row>19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18</xdr:row>
          <xdr:rowOff>200025</xdr:rowOff>
        </xdr:from>
        <xdr:to>
          <xdr:col>25</xdr:col>
          <xdr:colOff>314325</xdr:colOff>
          <xdr:row>20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19</xdr:row>
          <xdr:rowOff>200025</xdr:rowOff>
        </xdr:from>
        <xdr:to>
          <xdr:col>25</xdr:col>
          <xdr:colOff>314325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9</xdr:row>
          <xdr:rowOff>200025</xdr:rowOff>
        </xdr:from>
        <xdr:to>
          <xdr:col>28</xdr:col>
          <xdr:colOff>314325</xdr:colOff>
          <xdr:row>11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10</xdr:row>
          <xdr:rowOff>200025</xdr:rowOff>
        </xdr:from>
        <xdr:to>
          <xdr:col>28</xdr:col>
          <xdr:colOff>314325</xdr:colOff>
          <xdr:row>12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11</xdr:row>
          <xdr:rowOff>200025</xdr:rowOff>
        </xdr:from>
        <xdr:to>
          <xdr:col>28</xdr:col>
          <xdr:colOff>314325</xdr:colOff>
          <xdr:row>13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12</xdr:row>
          <xdr:rowOff>200025</xdr:rowOff>
        </xdr:from>
        <xdr:to>
          <xdr:col>28</xdr:col>
          <xdr:colOff>314325</xdr:colOff>
          <xdr:row>14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13</xdr:row>
          <xdr:rowOff>200025</xdr:rowOff>
        </xdr:from>
        <xdr:to>
          <xdr:col>28</xdr:col>
          <xdr:colOff>314325</xdr:colOff>
          <xdr:row>15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14</xdr:row>
          <xdr:rowOff>200025</xdr:rowOff>
        </xdr:from>
        <xdr:to>
          <xdr:col>28</xdr:col>
          <xdr:colOff>314325</xdr:colOff>
          <xdr:row>16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15</xdr:row>
          <xdr:rowOff>200025</xdr:rowOff>
        </xdr:from>
        <xdr:to>
          <xdr:col>28</xdr:col>
          <xdr:colOff>314325</xdr:colOff>
          <xdr:row>17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16</xdr:row>
          <xdr:rowOff>200025</xdr:rowOff>
        </xdr:from>
        <xdr:to>
          <xdr:col>28</xdr:col>
          <xdr:colOff>314325</xdr:colOff>
          <xdr:row>18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17</xdr:row>
          <xdr:rowOff>200025</xdr:rowOff>
        </xdr:from>
        <xdr:to>
          <xdr:col>28</xdr:col>
          <xdr:colOff>314325</xdr:colOff>
          <xdr:row>19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18</xdr:row>
          <xdr:rowOff>200025</xdr:rowOff>
        </xdr:from>
        <xdr:to>
          <xdr:col>28</xdr:col>
          <xdr:colOff>314325</xdr:colOff>
          <xdr:row>20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19</xdr:row>
          <xdr:rowOff>200025</xdr:rowOff>
        </xdr:from>
        <xdr:to>
          <xdr:col>28</xdr:col>
          <xdr:colOff>314325</xdr:colOff>
          <xdr:row>21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9</xdr:row>
          <xdr:rowOff>200025</xdr:rowOff>
        </xdr:from>
        <xdr:to>
          <xdr:col>31</xdr:col>
          <xdr:colOff>314325</xdr:colOff>
          <xdr:row>11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10</xdr:row>
          <xdr:rowOff>200025</xdr:rowOff>
        </xdr:from>
        <xdr:to>
          <xdr:col>31</xdr:col>
          <xdr:colOff>314325</xdr:colOff>
          <xdr:row>12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11</xdr:row>
          <xdr:rowOff>200025</xdr:rowOff>
        </xdr:from>
        <xdr:to>
          <xdr:col>31</xdr:col>
          <xdr:colOff>314325</xdr:colOff>
          <xdr:row>13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12</xdr:row>
          <xdr:rowOff>200025</xdr:rowOff>
        </xdr:from>
        <xdr:to>
          <xdr:col>31</xdr:col>
          <xdr:colOff>314325</xdr:colOff>
          <xdr:row>14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13</xdr:row>
          <xdr:rowOff>200025</xdr:rowOff>
        </xdr:from>
        <xdr:to>
          <xdr:col>31</xdr:col>
          <xdr:colOff>314325</xdr:colOff>
          <xdr:row>15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14</xdr:row>
          <xdr:rowOff>200025</xdr:rowOff>
        </xdr:from>
        <xdr:to>
          <xdr:col>31</xdr:col>
          <xdr:colOff>314325</xdr:colOff>
          <xdr:row>16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15</xdr:row>
          <xdr:rowOff>200025</xdr:rowOff>
        </xdr:from>
        <xdr:to>
          <xdr:col>31</xdr:col>
          <xdr:colOff>314325</xdr:colOff>
          <xdr:row>17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16</xdr:row>
          <xdr:rowOff>200025</xdr:rowOff>
        </xdr:from>
        <xdr:to>
          <xdr:col>31</xdr:col>
          <xdr:colOff>314325</xdr:colOff>
          <xdr:row>18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17</xdr:row>
          <xdr:rowOff>200025</xdr:rowOff>
        </xdr:from>
        <xdr:to>
          <xdr:col>31</xdr:col>
          <xdr:colOff>314325</xdr:colOff>
          <xdr:row>19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18</xdr:row>
          <xdr:rowOff>200025</xdr:rowOff>
        </xdr:from>
        <xdr:to>
          <xdr:col>31</xdr:col>
          <xdr:colOff>314325</xdr:colOff>
          <xdr:row>20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19</xdr:row>
          <xdr:rowOff>200025</xdr:rowOff>
        </xdr:from>
        <xdr:to>
          <xdr:col>31</xdr:col>
          <xdr:colOff>314325</xdr:colOff>
          <xdr:row>21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9</xdr:row>
          <xdr:rowOff>200025</xdr:rowOff>
        </xdr:from>
        <xdr:to>
          <xdr:col>34</xdr:col>
          <xdr:colOff>314325</xdr:colOff>
          <xdr:row>11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</xdr:row>
          <xdr:rowOff>200025</xdr:rowOff>
        </xdr:from>
        <xdr:to>
          <xdr:col>34</xdr:col>
          <xdr:colOff>314325</xdr:colOff>
          <xdr:row>12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11</xdr:row>
          <xdr:rowOff>200025</xdr:rowOff>
        </xdr:from>
        <xdr:to>
          <xdr:col>34</xdr:col>
          <xdr:colOff>314325</xdr:colOff>
          <xdr:row>13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12</xdr:row>
          <xdr:rowOff>200025</xdr:rowOff>
        </xdr:from>
        <xdr:to>
          <xdr:col>34</xdr:col>
          <xdr:colOff>314325</xdr:colOff>
          <xdr:row>14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13</xdr:row>
          <xdr:rowOff>200025</xdr:rowOff>
        </xdr:from>
        <xdr:to>
          <xdr:col>34</xdr:col>
          <xdr:colOff>314325</xdr:colOff>
          <xdr:row>15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14</xdr:row>
          <xdr:rowOff>200025</xdr:rowOff>
        </xdr:from>
        <xdr:to>
          <xdr:col>34</xdr:col>
          <xdr:colOff>314325</xdr:colOff>
          <xdr:row>16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15</xdr:row>
          <xdr:rowOff>200025</xdr:rowOff>
        </xdr:from>
        <xdr:to>
          <xdr:col>34</xdr:col>
          <xdr:colOff>314325</xdr:colOff>
          <xdr:row>17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16</xdr:row>
          <xdr:rowOff>200025</xdr:rowOff>
        </xdr:from>
        <xdr:to>
          <xdr:col>34</xdr:col>
          <xdr:colOff>314325</xdr:colOff>
          <xdr:row>18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17</xdr:row>
          <xdr:rowOff>200025</xdr:rowOff>
        </xdr:from>
        <xdr:to>
          <xdr:col>34</xdr:col>
          <xdr:colOff>314325</xdr:colOff>
          <xdr:row>19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18</xdr:row>
          <xdr:rowOff>200025</xdr:rowOff>
        </xdr:from>
        <xdr:to>
          <xdr:col>34</xdr:col>
          <xdr:colOff>314325</xdr:colOff>
          <xdr:row>20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19</xdr:row>
          <xdr:rowOff>200025</xdr:rowOff>
        </xdr:from>
        <xdr:to>
          <xdr:col>34</xdr:col>
          <xdr:colOff>314325</xdr:colOff>
          <xdr:row>21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200025</xdr:rowOff>
        </xdr:from>
        <xdr:to>
          <xdr:col>37</xdr:col>
          <xdr:colOff>314325</xdr:colOff>
          <xdr:row>11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10</xdr:row>
          <xdr:rowOff>200025</xdr:rowOff>
        </xdr:from>
        <xdr:to>
          <xdr:col>37</xdr:col>
          <xdr:colOff>314325</xdr:colOff>
          <xdr:row>12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11</xdr:row>
          <xdr:rowOff>200025</xdr:rowOff>
        </xdr:from>
        <xdr:to>
          <xdr:col>37</xdr:col>
          <xdr:colOff>314325</xdr:colOff>
          <xdr:row>13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12</xdr:row>
          <xdr:rowOff>200025</xdr:rowOff>
        </xdr:from>
        <xdr:to>
          <xdr:col>37</xdr:col>
          <xdr:colOff>314325</xdr:colOff>
          <xdr:row>14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13</xdr:row>
          <xdr:rowOff>200025</xdr:rowOff>
        </xdr:from>
        <xdr:to>
          <xdr:col>37</xdr:col>
          <xdr:colOff>314325</xdr:colOff>
          <xdr:row>15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14</xdr:row>
          <xdr:rowOff>200025</xdr:rowOff>
        </xdr:from>
        <xdr:to>
          <xdr:col>37</xdr:col>
          <xdr:colOff>314325</xdr:colOff>
          <xdr:row>16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15</xdr:row>
          <xdr:rowOff>200025</xdr:rowOff>
        </xdr:from>
        <xdr:to>
          <xdr:col>37</xdr:col>
          <xdr:colOff>314325</xdr:colOff>
          <xdr:row>17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16</xdr:row>
          <xdr:rowOff>200025</xdr:rowOff>
        </xdr:from>
        <xdr:to>
          <xdr:col>37</xdr:col>
          <xdr:colOff>314325</xdr:colOff>
          <xdr:row>18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17</xdr:row>
          <xdr:rowOff>200025</xdr:rowOff>
        </xdr:from>
        <xdr:to>
          <xdr:col>37</xdr:col>
          <xdr:colOff>314325</xdr:colOff>
          <xdr:row>19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18</xdr:row>
          <xdr:rowOff>200025</xdr:rowOff>
        </xdr:from>
        <xdr:to>
          <xdr:col>37</xdr:col>
          <xdr:colOff>314325</xdr:colOff>
          <xdr:row>20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19</xdr:row>
          <xdr:rowOff>200025</xdr:rowOff>
        </xdr:from>
        <xdr:to>
          <xdr:col>37</xdr:col>
          <xdr:colOff>314325</xdr:colOff>
          <xdr:row>21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9</xdr:row>
          <xdr:rowOff>200025</xdr:rowOff>
        </xdr:from>
        <xdr:to>
          <xdr:col>40</xdr:col>
          <xdr:colOff>314325</xdr:colOff>
          <xdr:row>11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10</xdr:row>
          <xdr:rowOff>200025</xdr:rowOff>
        </xdr:from>
        <xdr:to>
          <xdr:col>40</xdr:col>
          <xdr:colOff>314325</xdr:colOff>
          <xdr:row>12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11</xdr:row>
          <xdr:rowOff>200025</xdr:rowOff>
        </xdr:from>
        <xdr:to>
          <xdr:col>40</xdr:col>
          <xdr:colOff>314325</xdr:colOff>
          <xdr:row>13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12</xdr:row>
          <xdr:rowOff>200025</xdr:rowOff>
        </xdr:from>
        <xdr:to>
          <xdr:col>40</xdr:col>
          <xdr:colOff>314325</xdr:colOff>
          <xdr:row>14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13</xdr:row>
          <xdr:rowOff>200025</xdr:rowOff>
        </xdr:from>
        <xdr:to>
          <xdr:col>40</xdr:col>
          <xdr:colOff>314325</xdr:colOff>
          <xdr:row>15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14</xdr:row>
          <xdr:rowOff>200025</xdr:rowOff>
        </xdr:from>
        <xdr:to>
          <xdr:col>40</xdr:col>
          <xdr:colOff>314325</xdr:colOff>
          <xdr:row>16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15</xdr:row>
          <xdr:rowOff>200025</xdr:rowOff>
        </xdr:from>
        <xdr:to>
          <xdr:col>40</xdr:col>
          <xdr:colOff>314325</xdr:colOff>
          <xdr:row>17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16</xdr:row>
          <xdr:rowOff>200025</xdr:rowOff>
        </xdr:from>
        <xdr:to>
          <xdr:col>40</xdr:col>
          <xdr:colOff>314325</xdr:colOff>
          <xdr:row>18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17</xdr:row>
          <xdr:rowOff>200025</xdr:rowOff>
        </xdr:from>
        <xdr:to>
          <xdr:col>40</xdr:col>
          <xdr:colOff>314325</xdr:colOff>
          <xdr:row>19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18</xdr:row>
          <xdr:rowOff>200025</xdr:rowOff>
        </xdr:from>
        <xdr:to>
          <xdr:col>40</xdr:col>
          <xdr:colOff>314325</xdr:colOff>
          <xdr:row>20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19</xdr:row>
          <xdr:rowOff>200025</xdr:rowOff>
        </xdr:from>
        <xdr:to>
          <xdr:col>40</xdr:col>
          <xdr:colOff>314325</xdr:colOff>
          <xdr:row>21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9</xdr:row>
          <xdr:rowOff>200025</xdr:rowOff>
        </xdr:from>
        <xdr:to>
          <xdr:col>43</xdr:col>
          <xdr:colOff>314325</xdr:colOff>
          <xdr:row>11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10</xdr:row>
          <xdr:rowOff>200025</xdr:rowOff>
        </xdr:from>
        <xdr:to>
          <xdr:col>43</xdr:col>
          <xdr:colOff>314325</xdr:colOff>
          <xdr:row>12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11</xdr:row>
          <xdr:rowOff>200025</xdr:rowOff>
        </xdr:from>
        <xdr:to>
          <xdr:col>43</xdr:col>
          <xdr:colOff>314325</xdr:colOff>
          <xdr:row>13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12</xdr:row>
          <xdr:rowOff>200025</xdr:rowOff>
        </xdr:from>
        <xdr:to>
          <xdr:col>43</xdr:col>
          <xdr:colOff>314325</xdr:colOff>
          <xdr:row>14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13</xdr:row>
          <xdr:rowOff>200025</xdr:rowOff>
        </xdr:from>
        <xdr:to>
          <xdr:col>43</xdr:col>
          <xdr:colOff>314325</xdr:colOff>
          <xdr:row>15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14</xdr:row>
          <xdr:rowOff>200025</xdr:rowOff>
        </xdr:from>
        <xdr:to>
          <xdr:col>43</xdr:col>
          <xdr:colOff>314325</xdr:colOff>
          <xdr:row>16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15</xdr:row>
          <xdr:rowOff>200025</xdr:rowOff>
        </xdr:from>
        <xdr:to>
          <xdr:col>43</xdr:col>
          <xdr:colOff>314325</xdr:colOff>
          <xdr:row>17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16</xdr:row>
          <xdr:rowOff>200025</xdr:rowOff>
        </xdr:from>
        <xdr:to>
          <xdr:col>43</xdr:col>
          <xdr:colOff>314325</xdr:colOff>
          <xdr:row>18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17</xdr:row>
          <xdr:rowOff>200025</xdr:rowOff>
        </xdr:from>
        <xdr:to>
          <xdr:col>43</xdr:col>
          <xdr:colOff>314325</xdr:colOff>
          <xdr:row>19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18</xdr:row>
          <xdr:rowOff>200025</xdr:rowOff>
        </xdr:from>
        <xdr:to>
          <xdr:col>43</xdr:col>
          <xdr:colOff>314325</xdr:colOff>
          <xdr:row>20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19</xdr:row>
          <xdr:rowOff>200025</xdr:rowOff>
        </xdr:from>
        <xdr:to>
          <xdr:col>43</xdr:col>
          <xdr:colOff>314325</xdr:colOff>
          <xdr:row>21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9</xdr:row>
          <xdr:rowOff>200025</xdr:rowOff>
        </xdr:from>
        <xdr:to>
          <xdr:col>46</xdr:col>
          <xdr:colOff>314325</xdr:colOff>
          <xdr:row>11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10</xdr:row>
          <xdr:rowOff>200025</xdr:rowOff>
        </xdr:from>
        <xdr:to>
          <xdr:col>46</xdr:col>
          <xdr:colOff>314325</xdr:colOff>
          <xdr:row>12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11</xdr:row>
          <xdr:rowOff>200025</xdr:rowOff>
        </xdr:from>
        <xdr:to>
          <xdr:col>46</xdr:col>
          <xdr:colOff>314325</xdr:colOff>
          <xdr:row>13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12</xdr:row>
          <xdr:rowOff>200025</xdr:rowOff>
        </xdr:from>
        <xdr:to>
          <xdr:col>46</xdr:col>
          <xdr:colOff>314325</xdr:colOff>
          <xdr:row>14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13</xdr:row>
          <xdr:rowOff>200025</xdr:rowOff>
        </xdr:from>
        <xdr:to>
          <xdr:col>46</xdr:col>
          <xdr:colOff>314325</xdr:colOff>
          <xdr:row>15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14</xdr:row>
          <xdr:rowOff>200025</xdr:rowOff>
        </xdr:from>
        <xdr:to>
          <xdr:col>46</xdr:col>
          <xdr:colOff>314325</xdr:colOff>
          <xdr:row>16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15</xdr:row>
          <xdr:rowOff>200025</xdr:rowOff>
        </xdr:from>
        <xdr:to>
          <xdr:col>46</xdr:col>
          <xdr:colOff>314325</xdr:colOff>
          <xdr:row>17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16</xdr:row>
          <xdr:rowOff>200025</xdr:rowOff>
        </xdr:from>
        <xdr:to>
          <xdr:col>46</xdr:col>
          <xdr:colOff>314325</xdr:colOff>
          <xdr:row>18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17</xdr:row>
          <xdr:rowOff>200025</xdr:rowOff>
        </xdr:from>
        <xdr:to>
          <xdr:col>46</xdr:col>
          <xdr:colOff>314325</xdr:colOff>
          <xdr:row>19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18</xdr:row>
          <xdr:rowOff>200025</xdr:rowOff>
        </xdr:from>
        <xdr:to>
          <xdr:col>46</xdr:col>
          <xdr:colOff>314325</xdr:colOff>
          <xdr:row>20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19</xdr:row>
          <xdr:rowOff>200025</xdr:rowOff>
        </xdr:from>
        <xdr:to>
          <xdr:col>46</xdr:col>
          <xdr:colOff>314325</xdr:colOff>
          <xdr:row>21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9</xdr:row>
          <xdr:rowOff>200025</xdr:rowOff>
        </xdr:from>
        <xdr:to>
          <xdr:col>49</xdr:col>
          <xdr:colOff>314325</xdr:colOff>
          <xdr:row>11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10</xdr:row>
          <xdr:rowOff>200025</xdr:rowOff>
        </xdr:from>
        <xdr:to>
          <xdr:col>49</xdr:col>
          <xdr:colOff>314325</xdr:colOff>
          <xdr:row>12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11</xdr:row>
          <xdr:rowOff>200025</xdr:rowOff>
        </xdr:from>
        <xdr:to>
          <xdr:col>49</xdr:col>
          <xdr:colOff>314325</xdr:colOff>
          <xdr:row>13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12</xdr:row>
          <xdr:rowOff>200025</xdr:rowOff>
        </xdr:from>
        <xdr:to>
          <xdr:col>49</xdr:col>
          <xdr:colOff>314325</xdr:colOff>
          <xdr:row>14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13</xdr:row>
          <xdr:rowOff>200025</xdr:rowOff>
        </xdr:from>
        <xdr:to>
          <xdr:col>49</xdr:col>
          <xdr:colOff>314325</xdr:colOff>
          <xdr:row>15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=""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14</xdr:row>
          <xdr:rowOff>200025</xdr:rowOff>
        </xdr:from>
        <xdr:to>
          <xdr:col>49</xdr:col>
          <xdr:colOff>314325</xdr:colOff>
          <xdr:row>16</xdr:row>
          <xdr:rowOff>38100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=""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15</xdr:row>
          <xdr:rowOff>200025</xdr:rowOff>
        </xdr:from>
        <xdr:to>
          <xdr:col>49</xdr:col>
          <xdr:colOff>314325</xdr:colOff>
          <xdr:row>17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=""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16</xdr:row>
          <xdr:rowOff>200025</xdr:rowOff>
        </xdr:from>
        <xdr:to>
          <xdr:col>49</xdr:col>
          <xdr:colOff>314325</xdr:colOff>
          <xdr:row>18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=""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17</xdr:row>
          <xdr:rowOff>200025</xdr:rowOff>
        </xdr:from>
        <xdr:to>
          <xdr:col>49</xdr:col>
          <xdr:colOff>314325</xdr:colOff>
          <xdr:row>19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18</xdr:row>
          <xdr:rowOff>200025</xdr:rowOff>
        </xdr:from>
        <xdr:to>
          <xdr:col>49</xdr:col>
          <xdr:colOff>314325</xdr:colOff>
          <xdr:row>20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19</xdr:row>
          <xdr:rowOff>200025</xdr:rowOff>
        </xdr:from>
        <xdr:to>
          <xdr:col>49</xdr:col>
          <xdr:colOff>314325</xdr:colOff>
          <xdr:row>21</xdr:row>
          <xdr:rowOff>38100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</xdr:row>
          <xdr:rowOff>200025</xdr:rowOff>
        </xdr:from>
        <xdr:to>
          <xdr:col>52</xdr:col>
          <xdr:colOff>314325</xdr:colOff>
          <xdr:row>11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10</xdr:row>
          <xdr:rowOff>200025</xdr:rowOff>
        </xdr:from>
        <xdr:to>
          <xdr:col>52</xdr:col>
          <xdr:colOff>314325</xdr:colOff>
          <xdr:row>12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11</xdr:row>
          <xdr:rowOff>200025</xdr:rowOff>
        </xdr:from>
        <xdr:to>
          <xdr:col>52</xdr:col>
          <xdr:colOff>314325</xdr:colOff>
          <xdr:row>13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12</xdr:row>
          <xdr:rowOff>200025</xdr:rowOff>
        </xdr:from>
        <xdr:to>
          <xdr:col>52</xdr:col>
          <xdr:colOff>314325</xdr:colOff>
          <xdr:row>14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=""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13</xdr:row>
          <xdr:rowOff>200025</xdr:rowOff>
        </xdr:from>
        <xdr:to>
          <xdr:col>52</xdr:col>
          <xdr:colOff>314325</xdr:colOff>
          <xdr:row>15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=""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14</xdr:row>
          <xdr:rowOff>200025</xdr:rowOff>
        </xdr:from>
        <xdr:to>
          <xdr:col>52</xdr:col>
          <xdr:colOff>314325</xdr:colOff>
          <xdr:row>16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15</xdr:row>
          <xdr:rowOff>200025</xdr:rowOff>
        </xdr:from>
        <xdr:to>
          <xdr:col>52</xdr:col>
          <xdr:colOff>314325</xdr:colOff>
          <xdr:row>17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16</xdr:row>
          <xdr:rowOff>200025</xdr:rowOff>
        </xdr:from>
        <xdr:to>
          <xdr:col>52</xdr:col>
          <xdr:colOff>314325</xdr:colOff>
          <xdr:row>18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17</xdr:row>
          <xdr:rowOff>200025</xdr:rowOff>
        </xdr:from>
        <xdr:to>
          <xdr:col>52</xdr:col>
          <xdr:colOff>314325</xdr:colOff>
          <xdr:row>19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18</xdr:row>
          <xdr:rowOff>200025</xdr:rowOff>
        </xdr:from>
        <xdr:to>
          <xdr:col>52</xdr:col>
          <xdr:colOff>314325</xdr:colOff>
          <xdr:row>20</xdr:row>
          <xdr:rowOff>38100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=""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19</xdr:row>
          <xdr:rowOff>200025</xdr:rowOff>
        </xdr:from>
        <xdr:to>
          <xdr:col>52</xdr:col>
          <xdr:colOff>314325</xdr:colOff>
          <xdr:row>21</xdr:row>
          <xdr:rowOff>38100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=""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9</xdr:row>
          <xdr:rowOff>200025</xdr:rowOff>
        </xdr:from>
        <xdr:to>
          <xdr:col>55</xdr:col>
          <xdr:colOff>314325</xdr:colOff>
          <xdr:row>11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=""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10</xdr:row>
          <xdr:rowOff>200025</xdr:rowOff>
        </xdr:from>
        <xdr:to>
          <xdr:col>55</xdr:col>
          <xdr:colOff>314325</xdr:colOff>
          <xdr:row>12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=""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11</xdr:row>
          <xdr:rowOff>200025</xdr:rowOff>
        </xdr:from>
        <xdr:to>
          <xdr:col>55</xdr:col>
          <xdr:colOff>314325</xdr:colOff>
          <xdr:row>13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12</xdr:row>
          <xdr:rowOff>200025</xdr:rowOff>
        </xdr:from>
        <xdr:to>
          <xdr:col>55</xdr:col>
          <xdr:colOff>314325</xdr:colOff>
          <xdr:row>14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13</xdr:row>
          <xdr:rowOff>200025</xdr:rowOff>
        </xdr:from>
        <xdr:to>
          <xdr:col>55</xdr:col>
          <xdr:colOff>314325</xdr:colOff>
          <xdr:row>15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=""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14</xdr:row>
          <xdr:rowOff>200025</xdr:rowOff>
        </xdr:from>
        <xdr:to>
          <xdr:col>55</xdr:col>
          <xdr:colOff>314325</xdr:colOff>
          <xdr:row>16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=""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15</xdr:row>
          <xdr:rowOff>200025</xdr:rowOff>
        </xdr:from>
        <xdr:to>
          <xdr:col>55</xdr:col>
          <xdr:colOff>314325</xdr:colOff>
          <xdr:row>17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16</xdr:row>
          <xdr:rowOff>200025</xdr:rowOff>
        </xdr:from>
        <xdr:to>
          <xdr:col>55</xdr:col>
          <xdr:colOff>314325</xdr:colOff>
          <xdr:row>18</xdr:row>
          <xdr:rowOff>38100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17</xdr:row>
          <xdr:rowOff>200025</xdr:rowOff>
        </xdr:from>
        <xdr:to>
          <xdr:col>55</xdr:col>
          <xdr:colOff>314325</xdr:colOff>
          <xdr:row>19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=""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18</xdr:row>
          <xdr:rowOff>200025</xdr:rowOff>
        </xdr:from>
        <xdr:to>
          <xdr:col>55</xdr:col>
          <xdr:colOff>314325</xdr:colOff>
          <xdr:row>20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=""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19</xdr:row>
          <xdr:rowOff>200025</xdr:rowOff>
        </xdr:from>
        <xdr:to>
          <xdr:col>55</xdr:col>
          <xdr:colOff>314325</xdr:colOff>
          <xdr:row>21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=""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20</xdr:row>
          <xdr:rowOff>200025</xdr:rowOff>
        </xdr:from>
        <xdr:to>
          <xdr:col>19</xdr:col>
          <xdr:colOff>314325</xdr:colOff>
          <xdr:row>22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=""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21</xdr:row>
          <xdr:rowOff>200025</xdr:rowOff>
        </xdr:from>
        <xdr:to>
          <xdr:col>19</xdr:col>
          <xdr:colOff>314325</xdr:colOff>
          <xdr:row>23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=""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22</xdr:row>
          <xdr:rowOff>200025</xdr:rowOff>
        </xdr:from>
        <xdr:to>
          <xdr:col>19</xdr:col>
          <xdr:colOff>314325</xdr:colOff>
          <xdr:row>24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=""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23</xdr:row>
          <xdr:rowOff>200025</xdr:rowOff>
        </xdr:from>
        <xdr:to>
          <xdr:col>19</xdr:col>
          <xdr:colOff>314325</xdr:colOff>
          <xdr:row>25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=""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24</xdr:row>
          <xdr:rowOff>200025</xdr:rowOff>
        </xdr:from>
        <xdr:to>
          <xdr:col>19</xdr:col>
          <xdr:colOff>314325</xdr:colOff>
          <xdr:row>26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=""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25</xdr:row>
          <xdr:rowOff>200025</xdr:rowOff>
        </xdr:from>
        <xdr:to>
          <xdr:col>19</xdr:col>
          <xdr:colOff>314325</xdr:colOff>
          <xdr:row>27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=""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26</xdr:row>
          <xdr:rowOff>200025</xdr:rowOff>
        </xdr:from>
        <xdr:to>
          <xdr:col>19</xdr:col>
          <xdr:colOff>314325</xdr:colOff>
          <xdr:row>28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=""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27</xdr:row>
          <xdr:rowOff>200025</xdr:rowOff>
        </xdr:from>
        <xdr:to>
          <xdr:col>19</xdr:col>
          <xdr:colOff>314325</xdr:colOff>
          <xdr:row>29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=""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28</xdr:row>
          <xdr:rowOff>200025</xdr:rowOff>
        </xdr:from>
        <xdr:to>
          <xdr:col>19</xdr:col>
          <xdr:colOff>314325</xdr:colOff>
          <xdr:row>30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=""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20</xdr:row>
          <xdr:rowOff>200025</xdr:rowOff>
        </xdr:from>
        <xdr:to>
          <xdr:col>22</xdr:col>
          <xdr:colOff>314325</xdr:colOff>
          <xdr:row>22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=""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21</xdr:row>
          <xdr:rowOff>200025</xdr:rowOff>
        </xdr:from>
        <xdr:to>
          <xdr:col>22</xdr:col>
          <xdr:colOff>314325</xdr:colOff>
          <xdr:row>23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22</xdr:row>
          <xdr:rowOff>200025</xdr:rowOff>
        </xdr:from>
        <xdr:to>
          <xdr:col>22</xdr:col>
          <xdr:colOff>314325</xdr:colOff>
          <xdr:row>24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=""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23</xdr:row>
          <xdr:rowOff>200025</xdr:rowOff>
        </xdr:from>
        <xdr:to>
          <xdr:col>22</xdr:col>
          <xdr:colOff>314325</xdr:colOff>
          <xdr:row>25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=""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24</xdr:row>
          <xdr:rowOff>200025</xdr:rowOff>
        </xdr:from>
        <xdr:to>
          <xdr:col>22</xdr:col>
          <xdr:colOff>314325</xdr:colOff>
          <xdr:row>26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=""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25</xdr:row>
          <xdr:rowOff>200025</xdr:rowOff>
        </xdr:from>
        <xdr:to>
          <xdr:col>22</xdr:col>
          <xdr:colOff>314325</xdr:colOff>
          <xdr:row>27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=""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26</xdr:row>
          <xdr:rowOff>200025</xdr:rowOff>
        </xdr:from>
        <xdr:to>
          <xdr:col>22</xdr:col>
          <xdr:colOff>314325</xdr:colOff>
          <xdr:row>28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=""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27</xdr:row>
          <xdr:rowOff>200025</xdr:rowOff>
        </xdr:from>
        <xdr:to>
          <xdr:col>22</xdr:col>
          <xdr:colOff>314325</xdr:colOff>
          <xdr:row>29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=""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28</xdr:row>
          <xdr:rowOff>200025</xdr:rowOff>
        </xdr:from>
        <xdr:to>
          <xdr:col>22</xdr:col>
          <xdr:colOff>314325</xdr:colOff>
          <xdr:row>30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=""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20</xdr:row>
          <xdr:rowOff>200025</xdr:rowOff>
        </xdr:from>
        <xdr:to>
          <xdr:col>25</xdr:col>
          <xdr:colOff>314325</xdr:colOff>
          <xdr:row>22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=""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21</xdr:row>
          <xdr:rowOff>200025</xdr:rowOff>
        </xdr:from>
        <xdr:to>
          <xdr:col>25</xdr:col>
          <xdr:colOff>314325</xdr:colOff>
          <xdr:row>23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=""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22</xdr:row>
          <xdr:rowOff>200025</xdr:rowOff>
        </xdr:from>
        <xdr:to>
          <xdr:col>25</xdr:col>
          <xdr:colOff>314325</xdr:colOff>
          <xdr:row>24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=""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23</xdr:row>
          <xdr:rowOff>200025</xdr:rowOff>
        </xdr:from>
        <xdr:to>
          <xdr:col>25</xdr:col>
          <xdr:colOff>314325</xdr:colOff>
          <xdr:row>25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=""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24</xdr:row>
          <xdr:rowOff>200025</xdr:rowOff>
        </xdr:from>
        <xdr:to>
          <xdr:col>25</xdr:col>
          <xdr:colOff>314325</xdr:colOff>
          <xdr:row>26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=""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25</xdr:row>
          <xdr:rowOff>200025</xdr:rowOff>
        </xdr:from>
        <xdr:to>
          <xdr:col>25</xdr:col>
          <xdr:colOff>314325</xdr:colOff>
          <xdr:row>27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=""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26</xdr:row>
          <xdr:rowOff>200025</xdr:rowOff>
        </xdr:from>
        <xdr:to>
          <xdr:col>25</xdr:col>
          <xdr:colOff>314325</xdr:colOff>
          <xdr:row>28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=""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27</xdr:row>
          <xdr:rowOff>200025</xdr:rowOff>
        </xdr:from>
        <xdr:to>
          <xdr:col>25</xdr:col>
          <xdr:colOff>314325</xdr:colOff>
          <xdr:row>29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=""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28</xdr:row>
          <xdr:rowOff>200025</xdr:rowOff>
        </xdr:from>
        <xdr:to>
          <xdr:col>25</xdr:col>
          <xdr:colOff>314325</xdr:colOff>
          <xdr:row>30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=""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20</xdr:row>
          <xdr:rowOff>200025</xdr:rowOff>
        </xdr:from>
        <xdr:to>
          <xdr:col>28</xdr:col>
          <xdr:colOff>314325</xdr:colOff>
          <xdr:row>22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=""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21</xdr:row>
          <xdr:rowOff>200025</xdr:rowOff>
        </xdr:from>
        <xdr:to>
          <xdr:col>28</xdr:col>
          <xdr:colOff>314325</xdr:colOff>
          <xdr:row>23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=""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22</xdr:row>
          <xdr:rowOff>200025</xdr:rowOff>
        </xdr:from>
        <xdr:to>
          <xdr:col>28</xdr:col>
          <xdr:colOff>314325</xdr:colOff>
          <xdr:row>24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=""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23</xdr:row>
          <xdr:rowOff>200025</xdr:rowOff>
        </xdr:from>
        <xdr:to>
          <xdr:col>28</xdr:col>
          <xdr:colOff>314325</xdr:colOff>
          <xdr:row>25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=""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24</xdr:row>
          <xdr:rowOff>200025</xdr:rowOff>
        </xdr:from>
        <xdr:to>
          <xdr:col>28</xdr:col>
          <xdr:colOff>314325</xdr:colOff>
          <xdr:row>26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=""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25</xdr:row>
          <xdr:rowOff>200025</xdr:rowOff>
        </xdr:from>
        <xdr:to>
          <xdr:col>28</xdr:col>
          <xdr:colOff>314325</xdr:colOff>
          <xdr:row>27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=""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26</xdr:row>
          <xdr:rowOff>200025</xdr:rowOff>
        </xdr:from>
        <xdr:to>
          <xdr:col>28</xdr:col>
          <xdr:colOff>314325</xdr:colOff>
          <xdr:row>28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=""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27</xdr:row>
          <xdr:rowOff>200025</xdr:rowOff>
        </xdr:from>
        <xdr:to>
          <xdr:col>28</xdr:col>
          <xdr:colOff>314325</xdr:colOff>
          <xdr:row>29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=""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28</xdr:row>
          <xdr:rowOff>200025</xdr:rowOff>
        </xdr:from>
        <xdr:to>
          <xdr:col>28</xdr:col>
          <xdr:colOff>314325</xdr:colOff>
          <xdr:row>30</xdr:row>
          <xdr:rowOff>38100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=""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200025</xdr:rowOff>
        </xdr:from>
        <xdr:to>
          <xdr:col>31</xdr:col>
          <xdr:colOff>314325</xdr:colOff>
          <xdr:row>22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=""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21</xdr:row>
          <xdr:rowOff>200025</xdr:rowOff>
        </xdr:from>
        <xdr:to>
          <xdr:col>31</xdr:col>
          <xdr:colOff>314325</xdr:colOff>
          <xdr:row>23</xdr:row>
          <xdr:rowOff>38100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=""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22</xdr:row>
          <xdr:rowOff>200025</xdr:rowOff>
        </xdr:from>
        <xdr:to>
          <xdr:col>31</xdr:col>
          <xdr:colOff>314325</xdr:colOff>
          <xdr:row>24</xdr:row>
          <xdr:rowOff>38100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=""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23</xdr:row>
          <xdr:rowOff>200025</xdr:rowOff>
        </xdr:from>
        <xdr:to>
          <xdr:col>31</xdr:col>
          <xdr:colOff>314325</xdr:colOff>
          <xdr:row>25</xdr:row>
          <xdr:rowOff>38100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=""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24</xdr:row>
          <xdr:rowOff>200025</xdr:rowOff>
        </xdr:from>
        <xdr:to>
          <xdr:col>31</xdr:col>
          <xdr:colOff>314325</xdr:colOff>
          <xdr:row>26</xdr:row>
          <xdr:rowOff>38100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=""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25</xdr:row>
          <xdr:rowOff>200025</xdr:rowOff>
        </xdr:from>
        <xdr:to>
          <xdr:col>31</xdr:col>
          <xdr:colOff>314325</xdr:colOff>
          <xdr:row>27</xdr:row>
          <xdr:rowOff>38100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=""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26</xdr:row>
          <xdr:rowOff>200025</xdr:rowOff>
        </xdr:from>
        <xdr:to>
          <xdr:col>31</xdr:col>
          <xdr:colOff>314325</xdr:colOff>
          <xdr:row>28</xdr:row>
          <xdr:rowOff>38100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=""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27</xdr:row>
          <xdr:rowOff>200025</xdr:rowOff>
        </xdr:from>
        <xdr:to>
          <xdr:col>31</xdr:col>
          <xdr:colOff>314325</xdr:colOff>
          <xdr:row>29</xdr:row>
          <xdr:rowOff>38100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=""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28</xdr:row>
          <xdr:rowOff>200025</xdr:rowOff>
        </xdr:from>
        <xdr:to>
          <xdr:col>31</xdr:col>
          <xdr:colOff>314325</xdr:colOff>
          <xdr:row>30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=""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20</xdr:row>
          <xdr:rowOff>200025</xdr:rowOff>
        </xdr:from>
        <xdr:to>
          <xdr:col>34</xdr:col>
          <xdr:colOff>314325</xdr:colOff>
          <xdr:row>22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=""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21</xdr:row>
          <xdr:rowOff>200025</xdr:rowOff>
        </xdr:from>
        <xdr:to>
          <xdr:col>34</xdr:col>
          <xdr:colOff>314325</xdr:colOff>
          <xdr:row>23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=""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22</xdr:row>
          <xdr:rowOff>200025</xdr:rowOff>
        </xdr:from>
        <xdr:to>
          <xdr:col>34</xdr:col>
          <xdr:colOff>314325</xdr:colOff>
          <xdr:row>24</xdr:row>
          <xdr:rowOff>38100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=""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23</xdr:row>
          <xdr:rowOff>200025</xdr:rowOff>
        </xdr:from>
        <xdr:to>
          <xdr:col>34</xdr:col>
          <xdr:colOff>314325</xdr:colOff>
          <xdr:row>25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=""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24</xdr:row>
          <xdr:rowOff>200025</xdr:rowOff>
        </xdr:from>
        <xdr:to>
          <xdr:col>34</xdr:col>
          <xdr:colOff>314325</xdr:colOff>
          <xdr:row>26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=""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25</xdr:row>
          <xdr:rowOff>200025</xdr:rowOff>
        </xdr:from>
        <xdr:to>
          <xdr:col>34</xdr:col>
          <xdr:colOff>314325</xdr:colOff>
          <xdr:row>27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=""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26</xdr:row>
          <xdr:rowOff>200025</xdr:rowOff>
        </xdr:from>
        <xdr:to>
          <xdr:col>34</xdr:col>
          <xdr:colOff>314325</xdr:colOff>
          <xdr:row>28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=""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27</xdr:row>
          <xdr:rowOff>200025</xdr:rowOff>
        </xdr:from>
        <xdr:to>
          <xdr:col>34</xdr:col>
          <xdr:colOff>314325</xdr:colOff>
          <xdr:row>29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28</xdr:row>
          <xdr:rowOff>200025</xdr:rowOff>
        </xdr:from>
        <xdr:to>
          <xdr:col>34</xdr:col>
          <xdr:colOff>314325</xdr:colOff>
          <xdr:row>30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=""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20</xdr:row>
          <xdr:rowOff>200025</xdr:rowOff>
        </xdr:from>
        <xdr:to>
          <xdr:col>37</xdr:col>
          <xdr:colOff>314325</xdr:colOff>
          <xdr:row>22</xdr:row>
          <xdr:rowOff>38100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=""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21</xdr:row>
          <xdr:rowOff>200025</xdr:rowOff>
        </xdr:from>
        <xdr:to>
          <xdr:col>37</xdr:col>
          <xdr:colOff>314325</xdr:colOff>
          <xdr:row>23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=""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22</xdr:row>
          <xdr:rowOff>200025</xdr:rowOff>
        </xdr:from>
        <xdr:to>
          <xdr:col>37</xdr:col>
          <xdr:colOff>314325</xdr:colOff>
          <xdr:row>24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=""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23</xdr:row>
          <xdr:rowOff>200025</xdr:rowOff>
        </xdr:from>
        <xdr:to>
          <xdr:col>37</xdr:col>
          <xdr:colOff>314325</xdr:colOff>
          <xdr:row>25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=""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24</xdr:row>
          <xdr:rowOff>200025</xdr:rowOff>
        </xdr:from>
        <xdr:to>
          <xdr:col>37</xdr:col>
          <xdr:colOff>314325</xdr:colOff>
          <xdr:row>26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=""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25</xdr:row>
          <xdr:rowOff>200025</xdr:rowOff>
        </xdr:from>
        <xdr:to>
          <xdr:col>37</xdr:col>
          <xdr:colOff>314325</xdr:colOff>
          <xdr:row>27</xdr:row>
          <xdr:rowOff>38100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=""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26</xdr:row>
          <xdr:rowOff>200025</xdr:rowOff>
        </xdr:from>
        <xdr:to>
          <xdr:col>37</xdr:col>
          <xdr:colOff>314325</xdr:colOff>
          <xdr:row>28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=""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27</xdr:row>
          <xdr:rowOff>200025</xdr:rowOff>
        </xdr:from>
        <xdr:to>
          <xdr:col>37</xdr:col>
          <xdr:colOff>314325</xdr:colOff>
          <xdr:row>29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=""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28</xdr:row>
          <xdr:rowOff>200025</xdr:rowOff>
        </xdr:from>
        <xdr:to>
          <xdr:col>37</xdr:col>
          <xdr:colOff>314325</xdr:colOff>
          <xdr:row>30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=""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20</xdr:row>
          <xdr:rowOff>200025</xdr:rowOff>
        </xdr:from>
        <xdr:to>
          <xdr:col>40</xdr:col>
          <xdr:colOff>314325</xdr:colOff>
          <xdr:row>22</xdr:row>
          <xdr:rowOff>38100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=""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21</xdr:row>
          <xdr:rowOff>200025</xdr:rowOff>
        </xdr:from>
        <xdr:to>
          <xdr:col>40</xdr:col>
          <xdr:colOff>314325</xdr:colOff>
          <xdr:row>23</xdr:row>
          <xdr:rowOff>38100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=""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22</xdr:row>
          <xdr:rowOff>200025</xdr:rowOff>
        </xdr:from>
        <xdr:to>
          <xdr:col>40</xdr:col>
          <xdr:colOff>314325</xdr:colOff>
          <xdr:row>24</xdr:row>
          <xdr:rowOff>38100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=""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23</xdr:row>
          <xdr:rowOff>200025</xdr:rowOff>
        </xdr:from>
        <xdr:to>
          <xdr:col>40</xdr:col>
          <xdr:colOff>314325</xdr:colOff>
          <xdr:row>25</xdr:row>
          <xdr:rowOff>38100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=""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24</xdr:row>
          <xdr:rowOff>200025</xdr:rowOff>
        </xdr:from>
        <xdr:to>
          <xdr:col>40</xdr:col>
          <xdr:colOff>314325</xdr:colOff>
          <xdr:row>26</xdr:row>
          <xdr:rowOff>38100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=""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25</xdr:row>
          <xdr:rowOff>200025</xdr:rowOff>
        </xdr:from>
        <xdr:to>
          <xdr:col>40</xdr:col>
          <xdr:colOff>314325</xdr:colOff>
          <xdr:row>27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=""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26</xdr:row>
          <xdr:rowOff>200025</xdr:rowOff>
        </xdr:from>
        <xdr:to>
          <xdr:col>40</xdr:col>
          <xdr:colOff>314325</xdr:colOff>
          <xdr:row>28</xdr:row>
          <xdr:rowOff>38100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=""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27</xdr:row>
          <xdr:rowOff>200025</xdr:rowOff>
        </xdr:from>
        <xdr:to>
          <xdr:col>40</xdr:col>
          <xdr:colOff>314325</xdr:colOff>
          <xdr:row>29</xdr:row>
          <xdr:rowOff>38100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=""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28</xdr:row>
          <xdr:rowOff>200025</xdr:rowOff>
        </xdr:from>
        <xdr:to>
          <xdr:col>40</xdr:col>
          <xdr:colOff>314325</xdr:colOff>
          <xdr:row>30</xdr:row>
          <xdr:rowOff>38100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=""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20</xdr:row>
          <xdr:rowOff>200025</xdr:rowOff>
        </xdr:from>
        <xdr:to>
          <xdr:col>43</xdr:col>
          <xdr:colOff>314325</xdr:colOff>
          <xdr:row>22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=""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21</xdr:row>
          <xdr:rowOff>200025</xdr:rowOff>
        </xdr:from>
        <xdr:to>
          <xdr:col>43</xdr:col>
          <xdr:colOff>314325</xdr:colOff>
          <xdr:row>23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=""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22</xdr:row>
          <xdr:rowOff>200025</xdr:rowOff>
        </xdr:from>
        <xdr:to>
          <xdr:col>43</xdr:col>
          <xdr:colOff>314325</xdr:colOff>
          <xdr:row>24</xdr:row>
          <xdr:rowOff>38100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=""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23</xdr:row>
          <xdr:rowOff>200025</xdr:rowOff>
        </xdr:from>
        <xdr:to>
          <xdr:col>43</xdr:col>
          <xdr:colOff>314325</xdr:colOff>
          <xdr:row>25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=""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24</xdr:row>
          <xdr:rowOff>200025</xdr:rowOff>
        </xdr:from>
        <xdr:to>
          <xdr:col>43</xdr:col>
          <xdr:colOff>314325</xdr:colOff>
          <xdr:row>26</xdr:row>
          <xdr:rowOff>38100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=""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25</xdr:row>
          <xdr:rowOff>200025</xdr:rowOff>
        </xdr:from>
        <xdr:to>
          <xdr:col>43</xdr:col>
          <xdr:colOff>314325</xdr:colOff>
          <xdr:row>27</xdr:row>
          <xdr:rowOff>38100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=""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26</xdr:row>
          <xdr:rowOff>200025</xdr:rowOff>
        </xdr:from>
        <xdr:to>
          <xdr:col>43</xdr:col>
          <xdr:colOff>314325</xdr:colOff>
          <xdr:row>28</xdr:row>
          <xdr:rowOff>38100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=""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27</xdr:row>
          <xdr:rowOff>200025</xdr:rowOff>
        </xdr:from>
        <xdr:to>
          <xdr:col>43</xdr:col>
          <xdr:colOff>314325</xdr:colOff>
          <xdr:row>29</xdr:row>
          <xdr:rowOff>38100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=""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28</xdr:row>
          <xdr:rowOff>200025</xdr:rowOff>
        </xdr:from>
        <xdr:to>
          <xdr:col>43</xdr:col>
          <xdr:colOff>314325</xdr:colOff>
          <xdr:row>30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=""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20</xdr:row>
          <xdr:rowOff>200025</xdr:rowOff>
        </xdr:from>
        <xdr:to>
          <xdr:col>46</xdr:col>
          <xdr:colOff>314325</xdr:colOff>
          <xdr:row>22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=""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21</xdr:row>
          <xdr:rowOff>200025</xdr:rowOff>
        </xdr:from>
        <xdr:to>
          <xdr:col>46</xdr:col>
          <xdr:colOff>314325</xdr:colOff>
          <xdr:row>23</xdr:row>
          <xdr:rowOff>38100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=""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22</xdr:row>
          <xdr:rowOff>200025</xdr:rowOff>
        </xdr:from>
        <xdr:to>
          <xdr:col>46</xdr:col>
          <xdr:colOff>314325</xdr:colOff>
          <xdr:row>24</xdr:row>
          <xdr:rowOff>38100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=""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23</xdr:row>
          <xdr:rowOff>200025</xdr:rowOff>
        </xdr:from>
        <xdr:to>
          <xdr:col>46</xdr:col>
          <xdr:colOff>314325</xdr:colOff>
          <xdr:row>25</xdr:row>
          <xdr:rowOff>38100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=""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24</xdr:row>
          <xdr:rowOff>200025</xdr:rowOff>
        </xdr:from>
        <xdr:to>
          <xdr:col>46</xdr:col>
          <xdr:colOff>314325</xdr:colOff>
          <xdr:row>26</xdr:row>
          <xdr:rowOff>38100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=""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25</xdr:row>
          <xdr:rowOff>200025</xdr:rowOff>
        </xdr:from>
        <xdr:to>
          <xdr:col>46</xdr:col>
          <xdr:colOff>314325</xdr:colOff>
          <xdr:row>27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26</xdr:row>
          <xdr:rowOff>200025</xdr:rowOff>
        </xdr:from>
        <xdr:to>
          <xdr:col>46</xdr:col>
          <xdr:colOff>314325</xdr:colOff>
          <xdr:row>28</xdr:row>
          <xdr:rowOff>38100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27</xdr:row>
          <xdr:rowOff>200025</xdr:rowOff>
        </xdr:from>
        <xdr:to>
          <xdr:col>46</xdr:col>
          <xdr:colOff>314325</xdr:colOff>
          <xdr:row>29</xdr:row>
          <xdr:rowOff>38100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28</xdr:row>
          <xdr:rowOff>200025</xdr:rowOff>
        </xdr:from>
        <xdr:to>
          <xdr:col>46</xdr:col>
          <xdr:colOff>314325</xdr:colOff>
          <xdr:row>30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20</xdr:row>
          <xdr:rowOff>200025</xdr:rowOff>
        </xdr:from>
        <xdr:to>
          <xdr:col>49</xdr:col>
          <xdr:colOff>314325</xdr:colOff>
          <xdr:row>22</xdr:row>
          <xdr:rowOff>38100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21</xdr:row>
          <xdr:rowOff>200025</xdr:rowOff>
        </xdr:from>
        <xdr:to>
          <xdr:col>49</xdr:col>
          <xdr:colOff>314325</xdr:colOff>
          <xdr:row>23</xdr:row>
          <xdr:rowOff>38100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22</xdr:row>
          <xdr:rowOff>200025</xdr:rowOff>
        </xdr:from>
        <xdr:to>
          <xdr:col>49</xdr:col>
          <xdr:colOff>314325</xdr:colOff>
          <xdr:row>24</xdr:row>
          <xdr:rowOff>38100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23</xdr:row>
          <xdr:rowOff>200025</xdr:rowOff>
        </xdr:from>
        <xdr:to>
          <xdr:col>49</xdr:col>
          <xdr:colOff>314325</xdr:colOff>
          <xdr:row>25</xdr:row>
          <xdr:rowOff>38100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24</xdr:row>
          <xdr:rowOff>200025</xdr:rowOff>
        </xdr:from>
        <xdr:to>
          <xdr:col>49</xdr:col>
          <xdr:colOff>314325</xdr:colOff>
          <xdr:row>26</xdr:row>
          <xdr:rowOff>38100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25</xdr:row>
          <xdr:rowOff>200025</xdr:rowOff>
        </xdr:from>
        <xdr:to>
          <xdr:col>49</xdr:col>
          <xdr:colOff>314325</xdr:colOff>
          <xdr:row>27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26</xdr:row>
          <xdr:rowOff>200025</xdr:rowOff>
        </xdr:from>
        <xdr:to>
          <xdr:col>49</xdr:col>
          <xdr:colOff>314325</xdr:colOff>
          <xdr:row>28</xdr:row>
          <xdr:rowOff>38100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27</xdr:row>
          <xdr:rowOff>200025</xdr:rowOff>
        </xdr:from>
        <xdr:to>
          <xdr:col>49</xdr:col>
          <xdr:colOff>314325</xdr:colOff>
          <xdr:row>29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28</xdr:row>
          <xdr:rowOff>200025</xdr:rowOff>
        </xdr:from>
        <xdr:to>
          <xdr:col>49</xdr:col>
          <xdr:colOff>314325</xdr:colOff>
          <xdr:row>30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=""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20</xdr:row>
          <xdr:rowOff>200025</xdr:rowOff>
        </xdr:from>
        <xdr:to>
          <xdr:col>52</xdr:col>
          <xdr:colOff>314325</xdr:colOff>
          <xdr:row>22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=""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21</xdr:row>
          <xdr:rowOff>200025</xdr:rowOff>
        </xdr:from>
        <xdr:to>
          <xdr:col>52</xdr:col>
          <xdr:colOff>314325</xdr:colOff>
          <xdr:row>23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=""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22</xdr:row>
          <xdr:rowOff>200025</xdr:rowOff>
        </xdr:from>
        <xdr:to>
          <xdr:col>52</xdr:col>
          <xdr:colOff>314325</xdr:colOff>
          <xdr:row>24</xdr:row>
          <xdr:rowOff>38100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=""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23</xdr:row>
          <xdr:rowOff>200025</xdr:rowOff>
        </xdr:from>
        <xdr:to>
          <xdr:col>52</xdr:col>
          <xdr:colOff>314325</xdr:colOff>
          <xdr:row>25</xdr:row>
          <xdr:rowOff>38100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=""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24</xdr:row>
          <xdr:rowOff>200025</xdr:rowOff>
        </xdr:from>
        <xdr:to>
          <xdr:col>52</xdr:col>
          <xdr:colOff>314325</xdr:colOff>
          <xdr:row>26</xdr:row>
          <xdr:rowOff>38100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=""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25</xdr:row>
          <xdr:rowOff>200025</xdr:rowOff>
        </xdr:from>
        <xdr:to>
          <xdr:col>52</xdr:col>
          <xdr:colOff>314325</xdr:colOff>
          <xdr:row>27</xdr:row>
          <xdr:rowOff>38100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=""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26</xdr:row>
          <xdr:rowOff>200025</xdr:rowOff>
        </xdr:from>
        <xdr:to>
          <xdr:col>52</xdr:col>
          <xdr:colOff>314325</xdr:colOff>
          <xdr:row>28</xdr:row>
          <xdr:rowOff>38100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=""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27</xdr:row>
          <xdr:rowOff>200025</xdr:rowOff>
        </xdr:from>
        <xdr:to>
          <xdr:col>52</xdr:col>
          <xdr:colOff>314325</xdr:colOff>
          <xdr:row>29</xdr:row>
          <xdr:rowOff>38100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="" xmlns:a16="http://schemas.microsoft.com/office/drawing/2014/main" id="{00000000-0008-0000-01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28</xdr:row>
          <xdr:rowOff>200025</xdr:rowOff>
        </xdr:from>
        <xdr:to>
          <xdr:col>52</xdr:col>
          <xdr:colOff>314325</xdr:colOff>
          <xdr:row>30</xdr:row>
          <xdr:rowOff>38100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=""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20</xdr:row>
          <xdr:rowOff>200025</xdr:rowOff>
        </xdr:from>
        <xdr:to>
          <xdr:col>55</xdr:col>
          <xdr:colOff>314325</xdr:colOff>
          <xdr:row>22</xdr:row>
          <xdr:rowOff>38100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="" xmlns:a16="http://schemas.microsoft.com/office/drawing/2014/main" id="{00000000-0008-0000-01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21</xdr:row>
          <xdr:rowOff>200025</xdr:rowOff>
        </xdr:from>
        <xdr:to>
          <xdr:col>55</xdr:col>
          <xdr:colOff>314325</xdr:colOff>
          <xdr:row>23</xdr:row>
          <xdr:rowOff>38100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="" xmlns:a16="http://schemas.microsoft.com/office/drawing/2014/main" id="{00000000-0008-0000-01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22</xdr:row>
          <xdr:rowOff>200025</xdr:rowOff>
        </xdr:from>
        <xdr:to>
          <xdr:col>55</xdr:col>
          <xdr:colOff>314325</xdr:colOff>
          <xdr:row>24</xdr:row>
          <xdr:rowOff>38100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=""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23</xdr:row>
          <xdr:rowOff>200025</xdr:rowOff>
        </xdr:from>
        <xdr:to>
          <xdr:col>55</xdr:col>
          <xdr:colOff>314325</xdr:colOff>
          <xdr:row>25</xdr:row>
          <xdr:rowOff>38100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=""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24</xdr:row>
          <xdr:rowOff>200025</xdr:rowOff>
        </xdr:from>
        <xdr:to>
          <xdr:col>55</xdr:col>
          <xdr:colOff>314325</xdr:colOff>
          <xdr:row>26</xdr:row>
          <xdr:rowOff>38100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=""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25</xdr:row>
          <xdr:rowOff>200025</xdr:rowOff>
        </xdr:from>
        <xdr:to>
          <xdr:col>55</xdr:col>
          <xdr:colOff>314325</xdr:colOff>
          <xdr:row>27</xdr:row>
          <xdr:rowOff>38100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=""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26</xdr:row>
          <xdr:rowOff>200025</xdr:rowOff>
        </xdr:from>
        <xdr:to>
          <xdr:col>55</xdr:col>
          <xdr:colOff>314325</xdr:colOff>
          <xdr:row>28</xdr:row>
          <xdr:rowOff>38100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=""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27</xdr:row>
          <xdr:rowOff>200025</xdr:rowOff>
        </xdr:from>
        <xdr:to>
          <xdr:col>55</xdr:col>
          <xdr:colOff>314325</xdr:colOff>
          <xdr:row>29</xdr:row>
          <xdr:rowOff>38100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=""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28</xdr:row>
          <xdr:rowOff>200025</xdr:rowOff>
        </xdr:from>
        <xdr:to>
          <xdr:col>55</xdr:col>
          <xdr:colOff>314325</xdr:colOff>
          <xdr:row>30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=""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29</xdr:row>
          <xdr:rowOff>200025</xdr:rowOff>
        </xdr:from>
        <xdr:to>
          <xdr:col>19</xdr:col>
          <xdr:colOff>314325</xdr:colOff>
          <xdr:row>31</xdr:row>
          <xdr:rowOff>38100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=""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30</xdr:row>
          <xdr:rowOff>200025</xdr:rowOff>
        </xdr:from>
        <xdr:to>
          <xdr:col>19</xdr:col>
          <xdr:colOff>314325</xdr:colOff>
          <xdr:row>32</xdr:row>
          <xdr:rowOff>38100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=""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31</xdr:row>
          <xdr:rowOff>200025</xdr:rowOff>
        </xdr:from>
        <xdr:to>
          <xdr:col>19</xdr:col>
          <xdr:colOff>314325</xdr:colOff>
          <xdr:row>33</xdr:row>
          <xdr:rowOff>38100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="" xmlns:a16="http://schemas.microsoft.com/office/drawing/2014/main" id="{00000000-0008-0000-01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32</xdr:row>
          <xdr:rowOff>200025</xdr:rowOff>
        </xdr:from>
        <xdr:to>
          <xdr:col>19</xdr:col>
          <xdr:colOff>314325</xdr:colOff>
          <xdr:row>34</xdr:row>
          <xdr:rowOff>38100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=""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33</xdr:row>
          <xdr:rowOff>200025</xdr:rowOff>
        </xdr:from>
        <xdr:to>
          <xdr:col>19</xdr:col>
          <xdr:colOff>314325</xdr:colOff>
          <xdr:row>35</xdr:row>
          <xdr:rowOff>38100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=""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200025</xdr:rowOff>
        </xdr:from>
        <xdr:to>
          <xdr:col>19</xdr:col>
          <xdr:colOff>314325</xdr:colOff>
          <xdr:row>36</xdr:row>
          <xdr:rowOff>38100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=""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35</xdr:row>
          <xdr:rowOff>200025</xdr:rowOff>
        </xdr:from>
        <xdr:to>
          <xdr:col>19</xdr:col>
          <xdr:colOff>314325</xdr:colOff>
          <xdr:row>37</xdr:row>
          <xdr:rowOff>38100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=""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36</xdr:row>
          <xdr:rowOff>200025</xdr:rowOff>
        </xdr:from>
        <xdr:to>
          <xdr:col>19</xdr:col>
          <xdr:colOff>314325</xdr:colOff>
          <xdr:row>38</xdr:row>
          <xdr:rowOff>38100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=""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200025</xdr:rowOff>
        </xdr:from>
        <xdr:to>
          <xdr:col>19</xdr:col>
          <xdr:colOff>314325</xdr:colOff>
          <xdr:row>39</xdr:row>
          <xdr:rowOff>38100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=""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29</xdr:row>
          <xdr:rowOff>200025</xdr:rowOff>
        </xdr:from>
        <xdr:to>
          <xdr:col>22</xdr:col>
          <xdr:colOff>314325</xdr:colOff>
          <xdr:row>31</xdr:row>
          <xdr:rowOff>38100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=""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30</xdr:row>
          <xdr:rowOff>200025</xdr:rowOff>
        </xdr:from>
        <xdr:to>
          <xdr:col>22</xdr:col>
          <xdr:colOff>314325</xdr:colOff>
          <xdr:row>32</xdr:row>
          <xdr:rowOff>38100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=""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31</xdr:row>
          <xdr:rowOff>200025</xdr:rowOff>
        </xdr:from>
        <xdr:to>
          <xdr:col>22</xdr:col>
          <xdr:colOff>314325</xdr:colOff>
          <xdr:row>33</xdr:row>
          <xdr:rowOff>38100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="" xmlns:a16="http://schemas.microsoft.com/office/drawing/2014/main" id="{00000000-0008-0000-01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32</xdr:row>
          <xdr:rowOff>200025</xdr:rowOff>
        </xdr:from>
        <xdr:to>
          <xdr:col>22</xdr:col>
          <xdr:colOff>314325</xdr:colOff>
          <xdr:row>34</xdr:row>
          <xdr:rowOff>38100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="" xmlns:a16="http://schemas.microsoft.com/office/drawing/2014/main" id="{00000000-0008-0000-01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33</xdr:row>
          <xdr:rowOff>200025</xdr:rowOff>
        </xdr:from>
        <xdr:to>
          <xdr:col>22</xdr:col>
          <xdr:colOff>314325</xdr:colOff>
          <xdr:row>35</xdr:row>
          <xdr:rowOff>38100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="" xmlns:a16="http://schemas.microsoft.com/office/drawing/2014/main" id="{00000000-0008-0000-01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34</xdr:row>
          <xdr:rowOff>200025</xdr:rowOff>
        </xdr:from>
        <xdr:to>
          <xdr:col>22</xdr:col>
          <xdr:colOff>314325</xdr:colOff>
          <xdr:row>36</xdr:row>
          <xdr:rowOff>38100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="" xmlns:a16="http://schemas.microsoft.com/office/drawing/2014/main" id="{00000000-0008-0000-01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35</xdr:row>
          <xdr:rowOff>200025</xdr:rowOff>
        </xdr:from>
        <xdr:to>
          <xdr:col>22</xdr:col>
          <xdr:colOff>314325</xdr:colOff>
          <xdr:row>37</xdr:row>
          <xdr:rowOff>38100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=""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36</xdr:row>
          <xdr:rowOff>200025</xdr:rowOff>
        </xdr:from>
        <xdr:to>
          <xdr:col>22</xdr:col>
          <xdr:colOff>314325</xdr:colOff>
          <xdr:row>38</xdr:row>
          <xdr:rowOff>38100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="" xmlns:a16="http://schemas.microsoft.com/office/drawing/2014/main" id="{00000000-0008-0000-01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37</xdr:row>
          <xdr:rowOff>200025</xdr:rowOff>
        </xdr:from>
        <xdr:to>
          <xdr:col>22</xdr:col>
          <xdr:colOff>314325</xdr:colOff>
          <xdr:row>39</xdr:row>
          <xdr:rowOff>38100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="" xmlns:a16="http://schemas.microsoft.com/office/drawing/2014/main" id="{00000000-0008-0000-01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29</xdr:row>
          <xdr:rowOff>200025</xdr:rowOff>
        </xdr:from>
        <xdr:to>
          <xdr:col>25</xdr:col>
          <xdr:colOff>314325</xdr:colOff>
          <xdr:row>31</xdr:row>
          <xdr:rowOff>38100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=""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30</xdr:row>
          <xdr:rowOff>200025</xdr:rowOff>
        </xdr:from>
        <xdr:to>
          <xdr:col>25</xdr:col>
          <xdr:colOff>314325</xdr:colOff>
          <xdr:row>32</xdr:row>
          <xdr:rowOff>38100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=""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31</xdr:row>
          <xdr:rowOff>200025</xdr:rowOff>
        </xdr:from>
        <xdr:to>
          <xdr:col>25</xdr:col>
          <xdr:colOff>314325</xdr:colOff>
          <xdr:row>33</xdr:row>
          <xdr:rowOff>38100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=""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32</xdr:row>
          <xdr:rowOff>200025</xdr:rowOff>
        </xdr:from>
        <xdr:to>
          <xdr:col>25</xdr:col>
          <xdr:colOff>314325</xdr:colOff>
          <xdr:row>34</xdr:row>
          <xdr:rowOff>38100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=""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33</xdr:row>
          <xdr:rowOff>200025</xdr:rowOff>
        </xdr:from>
        <xdr:to>
          <xdr:col>25</xdr:col>
          <xdr:colOff>314325</xdr:colOff>
          <xdr:row>35</xdr:row>
          <xdr:rowOff>38100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34</xdr:row>
          <xdr:rowOff>200025</xdr:rowOff>
        </xdr:from>
        <xdr:to>
          <xdr:col>25</xdr:col>
          <xdr:colOff>314325</xdr:colOff>
          <xdr:row>36</xdr:row>
          <xdr:rowOff>38100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=""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35</xdr:row>
          <xdr:rowOff>200025</xdr:rowOff>
        </xdr:from>
        <xdr:to>
          <xdr:col>25</xdr:col>
          <xdr:colOff>314325</xdr:colOff>
          <xdr:row>37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="" xmlns:a16="http://schemas.microsoft.com/office/drawing/2014/main" id="{00000000-0008-0000-01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36</xdr:row>
          <xdr:rowOff>200025</xdr:rowOff>
        </xdr:from>
        <xdr:to>
          <xdr:col>25</xdr:col>
          <xdr:colOff>314325</xdr:colOff>
          <xdr:row>38</xdr:row>
          <xdr:rowOff>38100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=""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37</xdr:row>
          <xdr:rowOff>200025</xdr:rowOff>
        </xdr:from>
        <xdr:to>
          <xdr:col>25</xdr:col>
          <xdr:colOff>314325</xdr:colOff>
          <xdr:row>39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="" xmlns:a16="http://schemas.microsoft.com/office/drawing/2014/main" id="{00000000-0008-0000-01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29</xdr:row>
          <xdr:rowOff>200025</xdr:rowOff>
        </xdr:from>
        <xdr:to>
          <xdr:col>28</xdr:col>
          <xdr:colOff>314325</xdr:colOff>
          <xdr:row>31</xdr:row>
          <xdr:rowOff>38100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=""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30</xdr:row>
          <xdr:rowOff>200025</xdr:rowOff>
        </xdr:from>
        <xdr:to>
          <xdr:col>28</xdr:col>
          <xdr:colOff>314325</xdr:colOff>
          <xdr:row>32</xdr:row>
          <xdr:rowOff>38100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=""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31</xdr:row>
          <xdr:rowOff>200025</xdr:rowOff>
        </xdr:from>
        <xdr:to>
          <xdr:col>28</xdr:col>
          <xdr:colOff>314325</xdr:colOff>
          <xdr:row>33</xdr:row>
          <xdr:rowOff>38100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="" xmlns:a16="http://schemas.microsoft.com/office/drawing/2014/main" id="{00000000-0008-0000-01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32</xdr:row>
          <xdr:rowOff>200025</xdr:rowOff>
        </xdr:from>
        <xdr:to>
          <xdr:col>28</xdr:col>
          <xdr:colOff>314325</xdr:colOff>
          <xdr:row>34</xdr:row>
          <xdr:rowOff>38100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=""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33</xdr:row>
          <xdr:rowOff>200025</xdr:rowOff>
        </xdr:from>
        <xdr:to>
          <xdr:col>28</xdr:col>
          <xdr:colOff>314325</xdr:colOff>
          <xdr:row>35</xdr:row>
          <xdr:rowOff>38100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=""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34</xdr:row>
          <xdr:rowOff>200025</xdr:rowOff>
        </xdr:from>
        <xdr:to>
          <xdr:col>28</xdr:col>
          <xdr:colOff>314325</xdr:colOff>
          <xdr:row>36</xdr:row>
          <xdr:rowOff>38100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=""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35</xdr:row>
          <xdr:rowOff>200025</xdr:rowOff>
        </xdr:from>
        <xdr:to>
          <xdr:col>28</xdr:col>
          <xdr:colOff>314325</xdr:colOff>
          <xdr:row>37</xdr:row>
          <xdr:rowOff>38100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=""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36</xdr:row>
          <xdr:rowOff>200025</xdr:rowOff>
        </xdr:from>
        <xdr:to>
          <xdr:col>28</xdr:col>
          <xdr:colOff>314325</xdr:colOff>
          <xdr:row>38</xdr:row>
          <xdr:rowOff>38100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=""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37</xdr:row>
          <xdr:rowOff>200025</xdr:rowOff>
        </xdr:from>
        <xdr:to>
          <xdr:col>28</xdr:col>
          <xdr:colOff>314325</xdr:colOff>
          <xdr:row>39</xdr:row>
          <xdr:rowOff>38100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=""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29</xdr:row>
          <xdr:rowOff>200025</xdr:rowOff>
        </xdr:from>
        <xdr:to>
          <xdr:col>31</xdr:col>
          <xdr:colOff>314325</xdr:colOff>
          <xdr:row>31</xdr:row>
          <xdr:rowOff>38100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=""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30</xdr:row>
          <xdr:rowOff>200025</xdr:rowOff>
        </xdr:from>
        <xdr:to>
          <xdr:col>31</xdr:col>
          <xdr:colOff>314325</xdr:colOff>
          <xdr:row>32</xdr:row>
          <xdr:rowOff>38100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=""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31</xdr:row>
          <xdr:rowOff>200025</xdr:rowOff>
        </xdr:from>
        <xdr:to>
          <xdr:col>31</xdr:col>
          <xdr:colOff>314325</xdr:colOff>
          <xdr:row>33</xdr:row>
          <xdr:rowOff>38100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=""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32</xdr:row>
          <xdr:rowOff>200025</xdr:rowOff>
        </xdr:from>
        <xdr:to>
          <xdr:col>31</xdr:col>
          <xdr:colOff>314325</xdr:colOff>
          <xdr:row>34</xdr:row>
          <xdr:rowOff>38100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=""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33</xdr:row>
          <xdr:rowOff>200025</xdr:rowOff>
        </xdr:from>
        <xdr:to>
          <xdr:col>31</xdr:col>
          <xdr:colOff>314325</xdr:colOff>
          <xdr:row>35</xdr:row>
          <xdr:rowOff>38100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=""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34</xdr:row>
          <xdr:rowOff>200025</xdr:rowOff>
        </xdr:from>
        <xdr:to>
          <xdr:col>31</xdr:col>
          <xdr:colOff>314325</xdr:colOff>
          <xdr:row>36</xdr:row>
          <xdr:rowOff>38100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=""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35</xdr:row>
          <xdr:rowOff>200025</xdr:rowOff>
        </xdr:from>
        <xdr:to>
          <xdr:col>31</xdr:col>
          <xdr:colOff>314325</xdr:colOff>
          <xdr:row>37</xdr:row>
          <xdr:rowOff>38100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=""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36</xdr:row>
          <xdr:rowOff>200025</xdr:rowOff>
        </xdr:from>
        <xdr:to>
          <xdr:col>31</xdr:col>
          <xdr:colOff>314325</xdr:colOff>
          <xdr:row>38</xdr:row>
          <xdr:rowOff>38100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=""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37</xdr:row>
          <xdr:rowOff>200025</xdr:rowOff>
        </xdr:from>
        <xdr:to>
          <xdr:col>31</xdr:col>
          <xdr:colOff>314325</xdr:colOff>
          <xdr:row>39</xdr:row>
          <xdr:rowOff>38100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=""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29</xdr:row>
          <xdr:rowOff>200025</xdr:rowOff>
        </xdr:from>
        <xdr:to>
          <xdr:col>34</xdr:col>
          <xdr:colOff>314325</xdr:colOff>
          <xdr:row>31</xdr:row>
          <xdr:rowOff>38100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=""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30</xdr:row>
          <xdr:rowOff>200025</xdr:rowOff>
        </xdr:from>
        <xdr:to>
          <xdr:col>34</xdr:col>
          <xdr:colOff>314325</xdr:colOff>
          <xdr:row>32</xdr:row>
          <xdr:rowOff>38100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=""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31</xdr:row>
          <xdr:rowOff>200025</xdr:rowOff>
        </xdr:from>
        <xdr:to>
          <xdr:col>34</xdr:col>
          <xdr:colOff>314325</xdr:colOff>
          <xdr:row>33</xdr:row>
          <xdr:rowOff>38100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=""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32</xdr:row>
          <xdr:rowOff>200025</xdr:rowOff>
        </xdr:from>
        <xdr:to>
          <xdr:col>34</xdr:col>
          <xdr:colOff>314325</xdr:colOff>
          <xdr:row>34</xdr:row>
          <xdr:rowOff>38100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=""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33</xdr:row>
          <xdr:rowOff>200025</xdr:rowOff>
        </xdr:from>
        <xdr:to>
          <xdr:col>34</xdr:col>
          <xdr:colOff>314325</xdr:colOff>
          <xdr:row>35</xdr:row>
          <xdr:rowOff>38100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=""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34</xdr:row>
          <xdr:rowOff>200025</xdr:rowOff>
        </xdr:from>
        <xdr:to>
          <xdr:col>34</xdr:col>
          <xdr:colOff>314325</xdr:colOff>
          <xdr:row>36</xdr:row>
          <xdr:rowOff>38100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=""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35</xdr:row>
          <xdr:rowOff>200025</xdr:rowOff>
        </xdr:from>
        <xdr:to>
          <xdr:col>34</xdr:col>
          <xdr:colOff>314325</xdr:colOff>
          <xdr:row>37</xdr:row>
          <xdr:rowOff>38100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=""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36</xdr:row>
          <xdr:rowOff>200025</xdr:rowOff>
        </xdr:from>
        <xdr:to>
          <xdr:col>34</xdr:col>
          <xdr:colOff>314325</xdr:colOff>
          <xdr:row>38</xdr:row>
          <xdr:rowOff>38100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=""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37</xdr:row>
          <xdr:rowOff>200025</xdr:rowOff>
        </xdr:from>
        <xdr:to>
          <xdr:col>34</xdr:col>
          <xdr:colOff>314325</xdr:colOff>
          <xdr:row>39</xdr:row>
          <xdr:rowOff>38100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=""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29</xdr:row>
          <xdr:rowOff>200025</xdr:rowOff>
        </xdr:from>
        <xdr:to>
          <xdr:col>37</xdr:col>
          <xdr:colOff>314325</xdr:colOff>
          <xdr:row>31</xdr:row>
          <xdr:rowOff>38100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=""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30</xdr:row>
          <xdr:rowOff>200025</xdr:rowOff>
        </xdr:from>
        <xdr:to>
          <xdr:col>37</xdr:col>
          <xdr:colOff>314325</xdr:colOff>
          <xdr:row>32</xdr:row>
          <xdr:rowOff>38100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=""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31</xdr:row>
          <xdr:rowOff>200025</xdr:rowOff>
        </xdr:from>
        <xdr:to>
          <xdr:col>37</xdr:col>
          <xdr:colOff>314325</xdr:colOff>
          <xdr:row>33</xdr:row>
          <xdr:rowOff>38100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=""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32</xdr:row>
          <xdr:rowOff>200025</xdr:rowOff>
        </xdr:from>
        <xdr:to>
          <xdr:col>37</xdr:col>
          <xdr:colOff>314325</xdr:colOff>
          <xdr:row>34</xdr:row>
          <xdr:rowOff>38100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=""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33</xdr:row>
          <xdr:rowOff>200025</xdr:rowOff>
        </xdr:from>
        <xdr:to>
          <xdr:col>37</xdr:col>
          <xdr:colOff>314325</xdr:colOff>
          <xdr:row>35</xdr:row>
          <xdr:rowOff>38100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=""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34</xdr:row>
          <xdr:rowOff>200025</xdr:rowOff>
        </xdr:from>
        <xdr:to>
          <xdr:col>37</xdr:col>
          <xdr:colOff>314325</xdr:colOff>
          <xdr:row>36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=""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35</xdr:row>
          <xdr:rowOff>200025</xdr:rowOff>
        </xdr:from>
        <xdr:to>
          <xdr:col>37</xdr:col>
          <xdr:colOff>314325</xdr:colOff>
          <xdr:row>37</xdr:row>
          <xdr:rowOff>38100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=""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36</xdr:row>
          <xdr:rowOff>200025</xdr:rowOff>
        </xdr:from>
        <xdr:to>
          <xdr:col>37</xdr:col>
          <xdr:colOff>314325</xdr:colOff>
          <xdr:row>38</xdr:row>
          <xdr:rowOff>38100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=""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37</xdr:row>
          <xdr:rowOff>200025</xdr:rowOff>
        </xdr:from>
        <xdr:to>
          <xdr:col>37</xdr:col>
          <xdr:colOff>314325</xdr:colOff>
          <xdr:row>39</xdr:row>
          <xdr:rowOff>38100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=""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29</xdr:row>
          <xdr:rowOff>200025</xdr:rowOff>
        </xdr:from>
        <xdr:to>
          <xdr:col>40</xdr:col>
          <xdr:colOff>314325</xdr:colOff>
          <xdr:row>31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=""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30</xdr:row>
          <xdr:rowOff>200025</xdr:rowOff>
        </xdr:from>
        <xdr:to>
          <xdr:col>40</xdr:col>
          <xdr:colOff>314325</xdr:colOff>
          <xdr:row>32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=""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31</xdr:row>
          <xdr:rowOff>200025</xdr:rowOff>
        </xdr:from>
        <xdr:to>
          <xdr:col>40</xdr:col>
          <xdr:colOff>314325</xdr:colOff>
          <xdr:row>33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=""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32</xdr:row>
          <xdr:rowOff>200025</xdr:rowOff>
        </xdr:from>
        <xdr:to>
          <xdr:col>40</xdr:col>
          <xdr:colOff>314325</xdr:colOff>
          <xdr:row>34</xdr:row>
          <xdr:rowOff>38100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=""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33</xdr:row>
          <xdr:rowOff>200025</xdr:rowOff>
        </xdr:from>
        <xdr:to>
          <xdr:col>40</xdr:col>
          <xdr:colOff>314325</xdr:colOff>
          <xdr:row>35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=""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34</xdr:row>
          <xdr:rowOff>200025</xdr:rowOff>
        </xdr:from>
        <xdr:to>
          <xdr:col>40</xdr:col>
          <xdr:colOff>314325</xdr:colOff>
          <xdr:row>36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=""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35</xdr:row>
          <xdr:rowOff>200025</xdr:rowOff>
        </xdr:from>
        <xdr:to>
          <xdr:col>40</xdr:col>
          <xdr:colOff>314325</xdr:colOff>
          <xdr:row>37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=""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36</xdr:row>
          <xdr:rowOff>200025</xdr:rowOff>
        </xdr:from>
        <xdr:to>
          <xdr:col>40</xdr:col>
          <xdr:colOff>314325</xdr:colOff>
          <xdr:row>38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=""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37</xdr:row>
          <xdr:rowOff>200025</xdr:rowOff>
        </xdr:from>
        <xdr:to>
          <xdr:col>40</xdr:col>
          <xdr:colOff>314325</xdr:colOff>
          <xdr:row>39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=""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29</xdr:row>
          <xdr:rowOff>200025</xdr:rowOff>
        </xdr:from>
        <xdr:to>
          <xdr:col>43</xdr:col>
          <xdr:colOff>314325</xdr:colOff>
          <xdr:row>31</xdr:row>
          <xdr:rowOff>38100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=""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30</xdr:row>
          <xdr:rowOff>200025</xdr:rowOff>
        </xdr:from>
        <xdr:to>
          <xdr:col>43</xdr:col>
          <xdr:colOff>314325</xdr:colOff>
          <xdr:row>32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=""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31</xdr:row>
          <xdr:rowOff>200025</xdr:rowOff>
        </xdr:from>
        <xdr:to>
          <xdr:col>43</xdr:col>
          <xdr:colOff>314325</xdr:colOff>
          <xdr:row>33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=""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32</xdr:row>
          <xdr:rowOff>200025</xdr:rowOff>
        </xdr:from>
        <xdr:to>
          <xdr:col>43</xdr:col>
          <xdr:colOff>314325</xdr:colOff>
          <xdr:row>34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=""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33</xdr:row>
          <xdr:rowOff>200025</xdr:rowOff>
        </xdr:from>
        <xdr:to>
          <xdr:col>43</xdr:col>
          <xdr:colOff>314325</xdr:colOff>
          <xdr:row>35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=""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34</xdr:row>
          <xdr:rowOff>200025</xdr:rowOff>
        </xdr:from>
        <xdr:to>
          <xdr:col>43</xdr:col>
          <xdr:colOff>314325</xdr:colOff>
          <xdr:row>36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=""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35</xdr:row>
          <xdr:rowOff>200025</xdr:rowOff>
        </xdr:from>
        <xdr:to>
          <xdr:col>43</xdr:col>
          <xdr:colOff>314325</xdr:colOff>
          <xdr:row>37</xdr:row>
          <xdr:rowOff>38100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=""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36</xdr:row>
          <xdr:rowOff>200025</xdr:rowOff>
        </xdr:from>
        <xdr:to>
          <xdr:col>43</xdr:col>
          <xdr:colOff>314325</xdr:colOff>
          <xdr:row>38</xdr:row>
          <xdr:rowOff>38100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=""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37</xdr:row>
          <xdr:rowOff>200025</xdr:rowOff>
        </xdr:from>
        <xdr:to>
          <xdr:col>43</xdr:col>
          <xdr:colOff>314325</xdr:colOff>
          <xdr:row>39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=""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29</xdr:row>
          <xdr:rowOff>200025</xdr:rowOff>
        </xdr:from>
        <xdr:to>
          <xdr:col>46</xdr:col>
          <xdr:colOff>314325</xdr:colOff>
          <xdr:row>31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=""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30</xdr:row>
          <xdr:rowOff>200025</xdr:rowOff>
        </xdr:from>
        <xdr:to>
          <xdr:col>46</xdr:col>
          <xdr:colOff>314325</xdr:colOff>
          <xdr:row>32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=""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31</xdr:row>
          <xdr:rowOff>200025</xdr:rowOff>
        </xdr:from>
        <xdr:to>
          <xdr:col>46</xdr:col>
          <xdr:colOff>314325</xdr:colOff>
          <xdr:row>33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=""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32</xdr:row>
          <xdr:rowOff>200025</xdr:rowOff>
        </xdr:from>
        <xdr:to>
          <xdr:col>46</xdr:col>
          <xdr:colOff>314325</xdr:colOff>
          <xdr:row>34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=""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33</xdr:row>
          <xdr:rowOff>200025</xdr:rowOff>
        </xdr:from>
        <xdr:to>
          <xdr:col>46</xdr:col>
          <xdr:colOff>314325</xdr:colOff>
          <xdr:row>35</xdr:row>
          <xdr:rowOff>38100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=""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34</xdr:row>
          <xdr:rowOff>200025</xdr:rowOff>
        </xdr:from>
        <xdr:to>
          <xdr:col>46</xdr:col>
          <xdr:colOff>314325</xdr:colOff>
          <xdr:row>36</xdr:row>
          <xdr:rowOff>38100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=""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35</xdr:row>
          <xdr:rowOff>200025</xdr:rowOff>
        </xdr:from>
        <xdr:to>
          <xdr:col>46</xdr:col>
          <xdr:colOff>314325</xdr:colOff>
          <xdr:row>37</xdr:row>
          <xdr:rowOff>38100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=""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36</xdr:row>
          <xdr:rowOff>200025</xdr:rowOff>
        </xdr:from>
        <xdr:to>
          <xdr:col>46</xdr:col>
          <xdr:colOff>314325</xdr:colOff>
          <xdr:row>38</xdr:row>
          <xdr:rowOff>38100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="" xmlns:a16="http://schemas.microsoft.com/office/drawing/2014/main" id="{00000000-0008-0000-01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37</xdr:row>
          <xdr:rowOff>200025</xdr:rowOff>
        </xdr:from>
        <xdr:to>
          <xdr:col>46</xdr:col>
          <xdr:colOff>314325</xdr:colOff>
          <xdr:row>39</xdr:row>
          <xdr:rowOff>38100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=""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29</xdr:row>
          <xdr:rowOff>200025</xdr:rowOff>
        </xdr:from>
        <xdr:to>
          <xdr:col>49</xdr:col>
          <xdr:colOff>314325</xdr:colOff>
          <xdr:row>31</xdr:row>
          <xdr:rowOff>38100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=""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30</xdr:row>
          <xdr:rowOff>200025</xdr:rowOff>
        </xdr:from>
        <xdr:to>
          <xdr:col>49</xdr:col>
          <xdr:colOff>314325</xdr:colOff>
          <xdr:row>32</xdr:row>
          <xdr:rowOff>38100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=""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31</xdr:row>
          <xdr:rowOff>200025</xdr:rowOff>
        </xdr:from>
        <xdr:to>
          <xdr:col>49</xdr:col>
          <xdr:colOff>314325</xdr:colOff>
          <xdr:row>33</xdr:row>
          <xdr:rowOff>38100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="" xmlns:a16="http://schemas.microsoft.com/office/drawing/2014/main" id="{00000000-0008-0000-01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32</xdr:row>
          <xdr:rowOff>200025</xdr:rowOff>
        </xdr:from>
        <xdr:to>
          <xdr:col>49</xdr:col>
          <xdr:colOff>314325</xdr:colOff>
          <xdr:row>34</xdr:row>
          <xdr:rowOff>38100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=""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33</xdr:row>
          <xdr:rowOff>200025</xdr:rowOff>
        </xdr:from>
        <xdr:to>
          <xdr:col>49</xdr:col>
          <xdr:colOff>314325</xdr:colOff>
          <xdr:row>35</xdr:row>
          <xdr:rowOff>38100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="" xmlns:a16="http://schemas.microsoft.com/office/drawing/2014/main" id="{00000000-0008-0000-01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34</xdr:row>
          <xdr:rowOff>200025</xdr:rowOff>
        </xdr:from>
        <xdr:to>
          <xdr:col>49</xdr:col>
          <xdr:colOff>314325</xdr:colOff>
          <xdr:row>36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="" xmlns:a16="http://schemas.microsoft.com/office/drawing/2014/main" id="{00000000-0008-0000-01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35</xdr:row>
          <xdr:rowOff>200025</xdr:rowOff>
        </xdr:from>
        <xdr:to>
          <xdr:col>49</xdr:col>
          <xdr:colOff>314325</xdr:colOff>
          <xdr:row>37</xdr:row>
          <xdr:rowOff>38100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="" xmlns:a16="http://schemas.microsoft.com/office/drawing/2014/main" id="{00000000-0008-0000-01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36</xdr:row>
          <xdr:rowOff>200025</xdr:rowOff>
        </xdr:from>
        <xdr:to>
          <xdr:col>49</xdr:col>
          <xdr:colOff>314325</xdr:colOff>
          <xdr:row>38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="" xmlns:a16="http://schemas.microsoft.com/office/drawing/2014/main" id="{00000000-0008-0000-01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37</xdr:row>
          <xdr:rowOff>200025</xdr:rowOff>
        </xdr:from>
        <xdr:to>
          <xdr:col>49</xdr:col>
          <xdr:colOff>314325</xdr:colOff>
          <xdr:row>39</xdr:row>
          <xdr:rowOff>38100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="" xmlns:a16="http://schemas.microsoft.com/office/drawing/2014/main" id="{00000000-0008-0000-01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29</xdr:row>
          <xdr:rowOff>200025</xdr:rowOff>
        </xdr:from>
        <xdr:to>
          <xdr:col>52</xdr:col>
          <xdr:colOff>314325</xdr:colOff>
          <xdr:row>31</xdr:row>
          <xdr:rowOff>38100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="" xmlns:a16="http://schemas.microsoft.com/office/drawing/2014/main" id="{00000000-0008-0000-01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30</xdr:row>
          <xdr:rowOff>200025</xdr:rowOff>
        </xdr:from>
        <xdr:to>
          <xdr:col>52</xdr:col>
          <xdr:colOff>314325</xdr:colOff>
          <xdr:row>32</xdr:row>
          <xdr:rowOff>38100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="" xmlns:a16="http://schemas.microsoft.com/office/drawing/2014/main" id="{00000000-0008-0000-01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31</xdr:row>
          <xdr:rowOff>200025</xdr:rowOff>
        </xdr:from>
        <xdr:to>
          <xdr:col>52</xdr:col>
          <xdr:colOff>314325</xdr:colOff>
          <xdr:row>33</xdr:row>
          <xdr:rowOff>38100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="" xmlns:a16="http://schemas.microsoft.com/office/drawing/2014/main" id="{00000000-0008-0000-01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32</xdr:row>
          <xdr:rowOff>200025</xdr:rowOff>
        </xdr:from>
        <xdr:to>
          <xdr:col>52</xdr:col>
          <xdr:colOff>314325</xdr:colOff>
          <xdr:row>34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="" xmlns:a16="http://schemas.microsoft.com/office/drawing/2014/main" id="{00000000-0008-0000-01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33</xdr:row>
          <xdr:rowOff>200025</xdr:rowOff>
        </xdr:from>
        <xdr:to>
          <xdr:col>52</xdr:col>
          <xdr:colOff>314325</xdr:colOff>
          <xdr:row>35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=""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34</xdr:row>
          <xdr:rowOff>200025</xdr:rowOff>
        </xdr:from>
        <xdr:to>
          <xdr:col>52</xdr:col>
          <xdr:colOff>314325</xdr:colOff>
          <xdr:row>36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=""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35</xdr:row>
          <xdr:rowOff>200025</xdr:rowOff>
        </xdr:from>
        <xdr:to>
          <xdr:col>52</xdr:col>
          <xdr:colOff>314325</xdr:colOff>
          <xdr:row>37</xdr:row>
          <xdr:rowOff>38100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="" xmlns:a16="http://schemas.microsoft.com/office/drawing/2014/main" id="{00000000-0008-0000-01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36</xdr:row>
          <xdr:rowOff>200025</xdr:rowOff>
        </xdr:from>
        <xdr:to>
          <xdr:col>52</xdr:col>
          <xdr:colOff>314325</xdr:colOff>
          <xdr:row>38</xdr:row>
          <xdr:rowOff>38100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="" xmlns:a16="http://schemas.microsoft.com/office/drawing/2014/main" id="{00000000-0008-0000-01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37</xdr:row>
          <xdr:rowOff>200025</xdr:rowOff>
        </xdr:from>
        <xdr:to>
          <xdr:col>52</xdr:col>
          <xdr:colOff>314325</xdr:colOff>
          <xdr:row>39</xdr:row>
          <xdr:rowOff>38100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="" xmlns:a16="http://schemas.microsoft.com/office/drawing/2014/main" id="{00000000-0008-0000-01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29</xdr:row>
          <xdr:rowOff>200025</xdr:rowOff>
        </xdr:from>
        <xdr:to>
          <xdr:col>55</xdr:col>
          <xdr:colOff>314325</xdr:colOff>
          <xdr:row>31</xdr:row>
          <xdr:rowOff>38100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="" xmlns:a16="http://schemas.microsoft.com/office/drawing/2014/main" id="{00000000-0008-0000-01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30</xdr:row>
          <xdr:rowOff>200025</xdr:rowOff>
        </xdr:from>
        <xdr:to>
          <xdr:col>55</xdr:col>
          <xdr:colOff>314325</xdr:colOff>
          <xdr:row>32</xdr:row>
          <xdr:rowOff>38100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="" xmlns:a16="http://schemas.microsoft.com/office/drawing/2014/main" id="{00000000-0008-0000-01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31</xdr:row>
          <xdr:rowOff>200025</xdr:rowOff>
        </xdr:from>
        <xdr:to>
          <xdr:col>55</xdr:col>
          <xdr:colOff>314325</xdr:colOff>
          <xdr:row>33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="" xmlns:a16="http://schemas.microsoft.com/office/drawing/2014/main" id="{00000000-0008-0000-01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32</xdr:row>
          <xdr:rowOff>200025</xdr:rowOff>
        </xdr:from>
        <xdr:to>
          <xdr:col>55</xdr:col>
          <xdr:colOff>314325</xdr:colOff>
          <xdr:row>34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="" xmlns:a16="http://schemas.microsoft.com/office/drawing/2014/main" id="{00000000-0008-0000-01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33</xdr:row>
          <xdr:rowOff>200025</xdr:rowOff>
        </xdr:from>
        <xdr:to>
          <xdr:col>55</xdr:col>
          <xdr:colOff>314325</xdr:colOff>
          <xdr:row>35</xdr:row>
          <xdr:rowOff>38100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="" xmlns:a16="http://schemas.microsoft.com/office/drawing/2014/main" id="{00000000-0008-0000-01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34</xdr:row>
          <xdr:rowOff>200025</xdr:rowOff>
        </xdr:from>
        <xdr:to>
          <xdr:col>55</xdr:col>
          <xdr:colOff>314325</xdr:colOff>
          <xdr:row>36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="" xmlns:a16="http://schemas.microsoft.com/office/drawing/2014/main" id="{00000000-0008-0000-01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35</xdr:row>
          <xdr:rowOff>200025</xdr:rowOff>
        </xdr:from>
        <xdr:to>
          <xdr:col>55</xdr:col>
          <xdr:colOff>314325</xdr:colOff>
          <xdr:row>37</xdr:row>
          <xdr:rowOff>38100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="" xmlns:a16="http://schemas.microsoft.com/office/drawing/2014/main" id="{00000000-0008-0000-01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36</xdr:row>
          <xdr:rowOff>200025</xdr:rowOff>
        </xdr:from>
        <xdr:to>
          <xdr:col>55</xdr:col>
          <xdr:colOff>314325</xdr:colOff>
          <xdr:row>38</xdr:row>
          <xdr:rowOff>38100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="" xmlns:a16="http://schemas.microsoft.com/office/drawing/2014/main" id="{00000000-0008-0000-01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37</xdr:row>
          <xdr:rowOff>200025</xdr:rowOff>
        </xdr:from>
        <xdr:to>
          <xdr:col>55</xdr:col>
          <xdr:colOff>314325</xdr:colOff>
          <xdr:row>39</xdr:row>
          <xdr:rowOff>38100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="" xmlns:a16="http://schemas.microsoft.com/office/drawing/2014/main" id="{00000000-0008-0000-01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45" Type="http://schemas.openxmlformats.org/officeDocument/2006/relationships/ctrlProp" Target="../ctrlProps/ctrlProp342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356" Type="http://schemas.openxmlformats.org/officeDocument/2006/relationships/ctrlProp" Target="../ctrlProps/ctrlProp353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9"/>
  <sheetViews>
    <sheetView workbookViewId="0">
      <selection activeCell="E12" sqref="E12"/>
    </sheetView>
  </sheetViews>
  <sheetFormatPr baseColWidth="10" defaultRowHeight="15" x14ac:dyDescent="0.25"/>
  <cols>
    <col min="1" max="1" width="6.85546875" customWidth="1"/>
  </cols>
  <sheetData>
    <row r="1" spans="1:7" x14ac:dyDescent="0.25">
      <c r="A1" s="97" t="s">
        <v>3010</v>
      </c>
    </row>
    <row r="2" spans="1:7" ht="33.950000000000003" customHeight="1" x14ac:dyDescent="0.25">
      <c r="A2" s="125" t="s">
        <v>3030</v>
      </c>
      <c r="B2" s="137" t="s">
        <v>3035</v>
      </c>
      <c r="C2" s="137"/>
      <c r="D2" s="137"/>
      <c r="E2" s="137"/>
      <c r="F2" s="137"/>
      <c r="G2" s="137"/>
    </row>
    <row r="3" spans="1:7" ht="65.25" customHeight="1" x14ac:dyDescent="0.25">
      <c r="A3" s="125" t="s">
        <v>3031</v>
      </c>
      <c r="B3" s="138" t="s">
        <v>3038</v>
      </c>
      <c r="C3" s="138"/>
      <c r="D3" s="138"/>
      <c r="E3" s="138"/>
      <c r="F3" s="138"/>
      <c r="G3" s="138"/>
    </row>
    <row r="4" spans="1:7" ht="48" customHeight="1" x14ac:dyDescent="0.25">
      <c r="A4" s="125" t="s">
        <v>3032</v>
      </c>
      <c r="B4" s="138" t="s">
        <v>3037</v>
      </c>
      <c r="C4" s="138"/>
      <c r="D4" s="138"/>
      <c r="E4" s="138"/>
      <c r="F4" s="138"/>
      <c r="G4" s="138"/>
    </row>
    <row r="5" spans="1:7" x14ac:dyDescent="0.25">
      <c r="A5" s="126" t="s">
        <v>3033</v>
      </c>
      <c r="B5" s="139" t="s">
        <v>3036</v>
      </c>
      <c r="C5" s="139"/>
      <c r="D5" s="139"/>
      <c r="E5" s="139"/>
      <c r="F5" s="139"/>
      <c r="G5" s="139"/>
    </row>
    <row r="6" spans="1:7" ht="51" customHeight="1" x14ac:dyDescent="0.25">
      <c r="A6" s="125" t="s">
        <v>3034</v>
      </c>
      <c r="B6" s="138" t="s">
        <v>3039</v>
      </c>
      <c r="C6" s="138"/>
      <c r="D6" s="138"/>
      <c r="E6" s="138"/>
      <c r="F6" s="138"/>
      <c r="G6" s="138"/>
    </row>
    <row r="7" spans="1:7" x14ac:dyDescent="0.25">
      <c r="C7" s="124"/>
      <c r="D7" s="124"/>
      <c r="E7" s="124"/>
      <c r="F7" s="124"/>
    </row>
    <row r="8" spans="1:7" x14ac:dyDescent="0.25">
      <c r="C8" s="124"/>
      <c r="D8" s="124"/>
      <c r="E8" s="124"/>
      <c r="F8" s="124"/>
    </row>
    <row r="9" spans="1:7" x14ac:dyDescent="0.25">
      <c r="C9" s="124"/>
      <c r="D9" s="124"/>
      <c r="E9" s="124"/>
      <c r="F9" s="124"/>
    </row>
    <row r="10" spans="1:7" x14ac:dyDescent="0.25">
      <c r="C10" s="124"/>
      <c r="D10" s="124"/>
      <c r="E10" s="124"/>
      <c r="F10" s="124"/>
    </row>
    <row r="13" spans="1:7" x14ac:dyDescent="0.25">
      <c r="A13" s="97"/>
      <c r="B13" s="97"/>
      <c r="C13" s="97"/>
    </row>
    <row r="15" spans="1:7" x14ac:dyDescent="0.25">
      <c r="A15" s="97"/>
    </row>
    <row r="16" spans="1:7" x14ac:dyDescent="0.25">
      <c r="A16" s="97"/>
    </row>
    <row r="17" spans="1:1" x14ac:dyDescent="0.25">
      <c r="A17" s="97"/>
    </row>
    <row r="18" spans="1:1" x14ac:dyDescent="0.25">
      <c r="A18" s="97"/>
    </row>
    <row r="19" spans="1:1" x14ac:dyDescent="0.25">
      <c r="A19" s="97"/>
    </row>
  </sheetData>
  <mergeCells count="5">
    <mergeCell ref="B2:G2"/>
    <mergeCell ref="B3:G3"/>
    <mergeCell ref="B4:G4"/>
    <mergeCell ref="B5:G5"/>
    <mergeCell ref="B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G39"/>
  <sheetViews>
    <sheetView tabSelected="1" zoomScale="110" zoomScaleNormal="110" workbookViewId="0">
      <selection activeCell="C6" sqref="C6:D6"/>
    </sheetView>
  </sheetViews>
  <sheetFormatPr baseColWidth="10" defaultColWidth="11.42578125" defaultRowHeight="15" x14ac:dyDescent="0.25"/>
  <cols>
    <col min="3" max="3" width="10.140625" customWidth="1"/>
    <col min="4" max="4" width="19.5703125" customWidth="1"/>
    <col min="5" max="5" width="15.140625" bestFit="1" customWidth="1"/>
    <col min="6" max="6" width="15.140625" customWidth="1"/>
    <col min="7" max="7" width="14" bestFit="1" customWidth="1"/>
    <col min="8" max="8" width="12.7109375" customWidth="1"/>
    <col min="9" max="9" width="13.85546875" customWidth="1"/>
    <col min="10" max="10" width="10" bestFit="1" customWidth="1"/>
    <col min="11" max="11" width="10" customWidth="1"/>
    <col min="12" max="12" width="12.85546875" customWidth="1"/>
    <col min="13" max="13" width="10" customWidth="1"/>
    <col min="14" max="15" width="12.7109375" bestFit="1" customWidth="1"/>
    <col min="16" max="16" width="11.140625" bestFit="1" customWidth="1"/>
    <col min="17" max="17" width="12.7109375" bestFit="1" customWidth="1"/>
    <col min="18" max="18" width="13.140625" customWidth="1"/>
    <col min="20" max="58" width="5.28515625" customWidth="1"/>
  </cols>
  <sheetData>
    <row r="1" spans="1:59" ht="21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"/>
      <c r="T1" s="1"/>
      <c r="U1" s="1"/>
      <c r="V1" s="1"/>
      <c r="W1" s="1"/>
      <c r="X1" s="1"/>
    </row>
    <row r="4" spans="1:59" x14ac:dyDescent="0.25">
      <c r="A4" s="149" t="s">
        <v>1</v>
      </c>
      <c r="B4" s="149"/>
      <c r="C4" s="150" t="s">
        <v>3043</v>
      </c>
      <c r="D4" s="150"/>
      <c r="E4" s="2"/>
      <c r="F4" s="2"/>
      <c r="G4" s="3"/>
    </row>
    <row r="5" spans="1:59" x14ac:dyDescent="0.25">
      <c r="A5" s="149" t="s">
        <v>2</v>
      </c>
      <c r="B5" s="149"/>
      <c r="C5" s="151">
        <v>758</v>
      </c>
      <c r="D5" s="151"/>
      <c r="E5" s="4"/>
      <c r="F5" s="4"/>
    </row>
    <row r="6" spans="1:59" x14ac:dyDescent="0.25">
      <c r="A6" s="152" t="s">
        <v>3</v>
      </c>
      <c r="B6" s="152"/>
      <c r="C6" s="153" t="s">
        <v>3044</v>
      </c>
      <c r="D6" s="153"/>
      <c r="E6" s="5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59" x14ac:dyDescent="0.25">
      <c r="A7" s="7"/>
      <c r="B7" s="7"/>
      <c r="C7" s="8"/>
      <c r="D7" s="8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59" ht="23.25" customHeight="1" x14ac:dyDescent="0.25">
      <c r="A8" s="144" t="s">
        <v>4</v>
      </c>
      <c r="B8" s="144" t="s">
        <v>5</v>
      </c>
      <c r="C8" s="144" t="s">
        <v>6</v>
      </c>
      <c r="D8" s="144" t="s">
        <v>7</v>
      </c>
      <c r="E8" s="144" t="s">
        <v>8</v>
      </c>
      <c r="F8" s="144" t="s">
        <v>9</v>
      </c>
      <c r="G8" s="144" t="s">
        <v>10</v>
      </c>
      <c r="H8" s="144" t="s">
        <v>11</v>
      </c>
      <c r="I8" s="144" t="s">
        <v>12</v>
      </c>
      <c r="J8" s="144" t="s">
        <v>13</v>
      </c>
      <c r="K8" s="144" t="s">
        <v>14</v>
      </c>
      <c r="L8" s="144" t="s">
        <v>15</v>
      </c>
      <c r="M8" s="144" t="s">
        <v>16</v>
      </c>
      <c r="N8" s="144" t="s">
        <v>17</v>
      </c>
      <c r="O8" s="144" t="s">
        <v>18</v>
      </c>
      <c r="P8" s="144" t="s">
        <v>19</v>
      </c>
      <c r="Q8" s="144" t="s">
        <v>20</v>
      </c>
      <c r="R8" s="144" t="s">
        <v>21</v>
      </c>
      <c r="S8" s="146" t="s">
        <v>22</v>
      </c>
      <c r="T8" s="140" t="s">
        <v>23</v>
      </c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2"/>
    </row>
    <row r="9" spans="1:59" ht="45.75" customHeight="1" x14ac:dyDescent="0.2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7"/>
      <c r="T9" s="143" t="s">
        <v>24</v>
      </c>
      <c r="U9" s="143"/>
      <c r="V9" s="143"/>
      <c r="W9" s="143" t="s">
        <v>25</v>
      </c>
      <c r="X9" s="143"/>
      <c r="Y9" s="143"/>
      <c r="Z9" s="143" t="s">
        <v>26</v>
      </c>
      <c r="AA9" s="143"/>
      <c r="AB9" s="143"/>
      <c r="AC9" s="143" t="s">
        <v>27</v>
      </c>
      <c r="AD9" s="143"/>
      <c r="AE9" s="143"/>
      <c r="AF9" s="143" t="s">
        <v>28</v>
      </c>
      <c r="AG9" s="143"/>
      <c r="AH9" s="143"/>
      <c r="AI9" s="143" t="s">
        <v>29</v>
      </c>
      <c r="AJ9" s="143"/>
      <c r="AK9" s="143"/>
      <c r="AL9" s="143" t="s">
        <v>30</v>
      </c>
      <c r="AM9" s="143"/>
      <c r="AN9" s="143"/>
      <c r="AO9" s="143" t="s">
        <v>31</v>
      </c>
      <c r="AP9" s="143"/>
      <c r="AQ9" s="143"/>
      <c r="AR9" s="143" t="s">
        <v>32</v>
      </c>
      <c r="AS9" s="143"/>
      <c r="AT9" s="143"/>
      <c r="AU9" s="143" t="s">
        <v>33</v>
      </c>
      <c r="AV9" s="143"/>
      <c r="AW9" s="143"/>
      <c r="AX9" s="143" t="s">
        <v>34</v>
      </c>
      <c r="AY9" s="143"/>
      <c r="AZ9" s="143"/>
      <c r="BA9" s="143" t="s">
        <v>35</v>
      </c>
      <c r="BB9" s="143"/>
      <c r="BC9" s="143"/>
      <c r="BD9" s="143" t="s">
        <v>36</v>
      </c>
      <c r="BE9" s="143"/>
      <c r="BF9" s="143"/>
      <c r="BG9" s="9"/>
    </row>
    <row r="10" spans="1:59" ht="20.45" customHeight="1" thickBot="1" x14ac:dyDescent="0.3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7"/>
      <c r="T10" s="105" t="s">
        <v>39</v>
      </c>
      <c r="U10" s="105" t="s">
        <v>37</v>
      </c>
      <c r="V10" s="105" t="s">
        <v>38</v>
      </c>
      <c r="W10" s="105" t="s">
        <v>39</v>
      </c>
      <c r="X10" s="105" t="s">
        <v>37</v>
      </c>
      <c r="Y10" s="105" t="s">
        <v>38</v>
      </c>
      <c r="Z10" s="105" t="s">
        <v>39</v>
      </c>
      <c r="AA10" s="105" t="s">
        <v>37</v>
      </c>
      <c r="AB10" s="105" t="s">
        <v>38</v>
      </c>
      <c r="AC10" s="105" t="s">
        <v>39</v>
      </c>
      <c r="AD10" s="105" t="s">
        <v>37</v>
      </c>
      <c r="AE10" s="105" t="s">
        <v>38</v>
      </c>
      <c r="AF10" s="105" t="s">
        <v>39</v>
      </c>
      <c r="AG10" s="105" t="s">
        <v>37</v>
      </c>
      <c r="AH10" s="105" t="s">
        <v>38</v>
      </c>
      <c r="AI10" s="105" t="s">
        <v>39</v>
      </c>
      <c r="AJ10" s="105" t="s">
        <v>37</v>
      </c>
      <c r="AK10" s="105" t="s">
        <v>38</v>
      </c>
      <c r="AL10" s="105" t="s">
        <v>39</v>
      </c>
      <c r="AM10" s="105" t="s">
        <v>37</v>
      </c>
      <c r="AN10" s="105" t="s">
        <v>38</v>
      </c>
      <c r="AO10" s="105" t="s">
        <v>39</v>
      </c>
      <c r="AP10" s="105" t="s">
        <v>37</v>
      </c>
      <c r="AQ10" s="105" t="s">
        <v>38</v>
      </c>
      <c r="AR10" s="105" t="s">
        <v>39</v>
      </c>
      <c r="AS10" s="105" t="s">
        <v>37</v>
      </c>
      <c r="AT10" s="105" t="s">
        <v>38</v>
      </c>
      <c r="AU10" s="105" t="s">
        <v>39</v>
      </c>
      <c r="AV10" s="105" t="s">
        <v>37</v>
      </c>
      <c r="AW10" s="105" t="s">
        <v>38</v>
      </c>
      <c r="AX10" s="105" t="s">
        <v>39</v>
      </c>
      <c r="AY10" s="105" t="s">
        <v>37</v>
      </c>
      <c r="AZ10" s="105" t="s">
        <v>38</v>
      </c>
      <c r="BA10" s="105" t="s">
        <v>39</v>
      </c>
      <c r="BB10" s="105" t="s">
        <v>37</v>
      </c>
      <c r="BC10" s="105" t="s">
        <v>38</v>
      </c>
      <c r="BD10" s="105" t="s">
        <v>39</v>
      </c>
      <c r="BE10" s="105" t="s">
        <v>37</v>
      </c>
      <c r="BF10" s="105" t="s">
        <v>38</v>
      </c>
      <c r="BG10" s="9"/>
    </row>
    <row r="11" spans="1:59" ht="18" customHeight="1" x14ac:dyDescent="0.25">
      <c r="A11" s="106" t="str">
        <f>VLOOKUP(B11,'GUÍA BASE EDO-REGIONES-MPIO (2)'!A:B,2,FALSE)</f>
        <v>14</v>
      </c>
      <c r="B11" s="109" t="s">
        <v>842</v>
      </c>
      <c r="C11" s="99" t="str">
        <f>VLOOKUP(D11,'GUÍA BASE EDO-REGIONES-MPIO (2)'!E:F,2,FALSE)</f>
        <v>104</v>
      </c>
      <c r="D11" s="136" t="s">
        <v>848</v>
      </c>
      <c r="E11" s="128"/>
      <c r="F11" s="107" t="s">
        <v>3041</v>
      </c>
      <c r="G11" s="129"/>
      <c r="H11" s="108" t="s">
        <v>3012</v>
      </c>
      <c r="I11" s="108" t="s">
        <v>3014</v>
      </c>
      <c r="J11" s="129"/>
      <c r="K11" s="109" t="s">
        <v>3042</v>
      </c>
      <c r="L11" s="130"/>
      <c r="M11" s="131"/>
      <c r="N11" s="110">
        <f>L11*M11</f>
        <v>0</v>
      </c>
      <c r="O11" s="110">
        <f>N11*90%</f>
        <v>0</v>
      </c>
      <c r="P11" s="111">
        <v>500000</v>
      </c>
      <c r="Q11" s="111">
        <f>P11*J11</f>
        <v>0</v>
      </c>
      <c r="R11" s="112" t="e">
        <f>(P11/N11)*(100)</f>
        <v>#DIV/0!</v>
      </c>
      <c r="S11" s="132"/>
      <c r="T11" s="133"/>
      <c r="U11" s="127"/>
      <c r="V11" s="132"/>
      <c r="W11" s="133"/>
      <c r="X11" s="127"/>
      <c r="Y11" s="132"/>
      <c r="Z11" s="133"/>
      <c r="AA11" s="127"/>
      <c r="AB11" s="132"/>
      <c r="AC11" s="134"/>
      <c r="AD11" s="127"/>
      <c r="AE11" s="135"/>
      <c r="AF11" s="133"/>
      <c r="AG11" s="127"/>
      <c r="AH11" s="132"/>
      <c r="AI11" s="134"/>
      <c r="AJ11" s="127"/>
      <c r="AK11" s="135"/>
      <c r="AL11" s="133"/>
      <c r="AM11" s="127"/>
      <c r="AN11" s="132"/>
      <c r="AO11" s="134"/>
      <c r="AP11" s="127"/>
      <c r="AQ11" s="135"/>
      <c r="AR11" s="133"/>
      <c r="AS11" s="127"/>
      <c r="AT11" s="132"/>
      <c r="AU11" s="134"/>
      <c r="AV11" s="127"/>
      <c r="AW11" s="135"/>
      <c r="AX11" s="133"/>
      <c r="AY11" s="127"/>
      <c r="AZ11" s="132"/>
      <c r="BA11" s="134"/>
      <c r="BB11" s="127"/>
      <c r="BC11" s="135"/>
      <c r="BD11" s="133"/>
      <c r="BE11" s="127"/>
      <c r="BF11" s="132"/>
    </row>
    <row r="12" spans="1:59" ht="18" customHeight="1" x14ac:dyDescent="0.25">
      <c r="A12" s="92" t="e">
        <f>VLOOKUP(B13,'GUÍA BASE EDO-REGIONES-MPIO (2)'!A:B,2,FALSE)</f>
        <v>#N/A</v>
      </c>
      <c r="B12" s="82"/>
      <c r="C12" s="99" t="e">
        <f>VLOOKUP(D12,'GUÍA BASE EDO-REGIONES-MPIO (2)'!E:F,2,FALSE)</f>
        <v>#N/A</v>
      </c>
      <c r="D12" s="71"/>
      <c r="E12" s="76"/>
      <c r="F12" s="76"/>
      <c r="G12" s="72"/>
      <c r="H12" s="72"/>
      <c r="I12" s="72"/>
      <c r="J12" s="98"/>
      <c r="K12" s="73"/>
      <c r="L12" s="77"/>
      <c r="M12" s="74"/>
      <c r="N12" s="75">
        <f>L12*M12</f>
        <v>0</v>
      </c>
      <c r="O12" s="75">
        <f>N12*90%</f>
        <v>0</v>
      </c>
      <c r="P12" s="88"/>
      <c r="Q12" s="87">
        <f>P12*J12</f>
        <v>0</v>
      </c>
      <c r="R12" s="89" t="e">
        <f t="shared" ref="R12:R21" si="0">(P12/N12)*(100)</f>
        <v>#DIV/0!</v>
      </c>
      <c r="S12" s="91"/>
      <c r="T12" s="90"/>
      <c r="U12" s="79"/>
      <c r="V12" s="93"/>
      <c r="W12" s="90"/>
      <c r="X12" s="79"/>
      <c r="Y12" s="93"/>
      <c r="Z12" s="90"/>
      <c r="AA12" s="79"/>
      <c r="AB12" s="93"/>
      <c r="AC12" s="103"/>
      <c r="AD12" s="79"/>
      <c r="AE12" s="81"/>
      <c r="AF12" s="90"/>
      <c r="AG12" s="79"/>
      <c r="AH12" s="93"/>
      <c r="AI12" s="103"/>
      <c r="AJ12" s="79"/>
      <c r="AK12" s="81"/>
      <c r="AL12" s="90"/>
      <c r="AM12" s="79"/>
      <c r="AN12" s="93"/>
      <c r="AO12" s="103"/>
      <c r="AP12" s="79"/>
      <c r="AQ12" s="81"/>
      <c r="AR12" s="90"/>
      <c r="AS12" s="79"/>
      <c r="AT12" s="93"/>
      <c r="AU12" s="103"/>
      <c r="AV12" s="79"/>
      <c r="AW12" s="81"/>
      <c r="AX12" s="90"/>
      <c r="AY12" s="79"/>
      <c r="AZ12" s="93"/>
      <c r="BA12" s="103"/>
      <c r="BB12" s="79"/>
      <c r="BC12" s="81"/>
      <c r="BD12" s="90"/>
      <c r="BE12" s="79"/>
      <c r="BF12" s="93"/>
    </row>
    <row r="13" spans="1:59" ht="18" customHeight="1" x14ac:dyDescent="0.25">
      <c r="A13" s="92" t="e">
        <f>VLOOKUP(B14,'GUÍA BASE EDO-REGIONES-MPIO (2)'!A:B,2,FALSE)</f>
        <v>#N/A</v>
      </c>
      <c r="B13" s="79"/>
      <c r="C13" s="99" t="e">
        <f>VLOOKUP(D13,'GUÍA BASE EDO-REGIONES-MPIO (2)'!E:F,2,FALSE)</f>
        <v>#N/A</v>
      </c>
      <c r="D13" s="76"/>
      <c r="E13" s="76"/>
      <c r="F13" s="76"/>
      <c r="G13" s="85"/>
      <c r="H13" s="85"/>
      <c r="I13" s="85"/>
      <c r="J13" s="85"/>
      <c r="K13" s="100"/>
      <c r="L13" s="85"/>
      <c r="M13" s="78"/>
      <c r="N13" s="101">
        <f t="shared" ref="N13:N21" si="1">L13*M13</f>
        <v>0</v>
      </c>
      <c r="O13" s="101">
        <f t="shared" ref="O13:O21" si="2">N13*90%</f>
        <v>0</v>
      </c>
      <c r="P13" s="78"/>
      <c r="Q13" s="88">
        <f t="shared" ref="Q13:Q21" si="3">P13*J13</f>
        <v>0</v>
      </c>
      <c r="R13" s="102" t="e">
        <f t="shared" si="0"/>
        <v>#DIV/0!</v>
      </c>
      <c r="S13" s="93"/>
      <c r="T13" s="92"/>
      <c r="U13" s="79"/>
      <c r="V13" s="93"/>
      <c r="W13" s="92"/>
      <c r="X13" s="79"/>
      <c r="Y13" s="93"/>
      <c r="Z13" s="92"/>
      <c r="AA13" s="79"/>
      <c r="AB13" s="93"/>
      <c r="AC13" s="104"/>
      <c r="AD13" s="79"/>
      <c r="AE13" s="81"/>
      <c r="AF13" s="92"/>
      <c r="AG13" s="79"/>
      <c r="AH13" s="93"/>
      <c r="AI13" s="104"/>
      <c r="AJ13" s="79"/>
      <c r="AK13" s="81"/>
      <c r="AL13" s="92"/>
      <c r="AM13" s="79"/>
      <c r="AN13" s="93"/>
      <c r="AO13" s="104"/>
      <c r="AP13" s="79"/>
      <c r="AQ13" s="81"/>
      <c r="AR13" s="92"/>
      <c r="AS13" s="79"/>
      <c r="AT13" s="93"/>
      <c r="AU13" s="104"/>
      <c r="AV13" s="79"/>
      <c r="AW13" s="81"/>
      <c r="AX13" s="92"/>
      <c r="AY13" s="79"/>
      <c r="AZ13" s="93"/>
      <c r="BA13" s="104"/>
      <c r="BB13" s="79"/>
      <c r="BC13" s="81"/>
      <c r="BD13" s="92"/>
      <c r="BE13" s="79"/>
      <c r="BF13" s="93"/>
    </row>
    <row r="14" spans="1:59" ht="18" customHeight="1" x14ac:dyDescent="0.25">
      <c r="A14" s="92" t="e">
        <f>VLOOKUP(B14,'GUÍA BASE EDO-REGIONES-MPIO (2)'!A:B,2,FALSE)</f>
        <v>#N/A</v>
      </c>
      <c r="B14" s="79"/>
      <c r="C14" s="99" t="e">
        <f>VLOOKUP(D14,'GUÍA BASE EDO-REGIONES-MPIO (2)'!E:F,2,FALSE)</f>
        <v>#N/A</v>
      </c>
      <c r="D14" s="76"/>
      <c r="E14" s="76"/>
      <c r="F14" s="76"/>
      <c r="G14" s="85"/>
      <c r="H14" s="85"/>
      <c r="I14" s="85"/>
      <c r="J14" s="85"/>
      <c r="K14" s="100"/>
      <c r="L14" s="85"/>
      <c r="M14" s="78"/>
      <c r="N14" s="101">
        <f t="shared" si="1"/>
        <v>0</v>
      </c>
      <c r="O14" s="101">
        <f t="shared" si="2"/>
        <v>0</v>
      </c>
      <c r="P14" s="78"/>
      <c r="Q14" s="88">
        <f t="shared" si="3"/>
        <v>0</v>
      </c>
      <c r="R14" s="102" t="e">
        <f t="shared" si="0"/>
        <v>#DIV/0!</v>
      </c>
      <c r="S14" s="93"/>
      <c r="T14" s="92"/>
      <c r="U14" s="79"/>
      <c r="V14" s="93"/>
      <c r="W14" s="92"/>
      <c r="X14" s="79"/>
      <c r="Y14" s="93"/>
      <c r="Z14" s="92"/>
      <c r="AA14" s="79"/>
      <c r="AB14" s="93"/>
      <c r="AC14" s="104"/>
      <c r="AD14" s="79"/>
      <c r="AE14" s="81"/>
      <c r="AF14" s="92"/>
      <c r="AG14" s="79"/>
      <c r="AH14" s="93"/>
      <c r="AI14" s="104"/>
      <c r="AJ14" s="79"/>
      <c r="AK14" s="81"/>
      <c r="AL14" s="92"/>
      <c r="AM14" s="79"/>
      <c r="AN14" s="93"/>
      <c r="AO14" s="104"/>
      <c r="AP14" s="79"/>
      <c r="AQ14" s="81"/>
      <c r="AR14" s="92"/>
      <c r="AS14" s="79"/>
      <c r="AT14" s="93"/>
      <c r="AU14" s="104"/>
      <c r="AV14" s="79"/>
      <c r="AW14" s="81"/>
      <c r="AX14" s="92"/>
      <c r="AY14" s="79"/>
      <c r="AZ14" s="93"/>
      <c r="BA14" s="104"/>
      <c r="BB14" s="79"/>
      <c r="BC14" s="81"/>
      <c r="BD14" s="92"/>
      <c r="BE14" s="79"/>
      <c r="BF14" s="93"/>
    </row>
    <row r="15" spans="1:59" ht="18" customHeight="1" x14ac:dyDescent="0.25">
      <c r="A15" s="92" t="e">
        <f>VLOOKUP(B15,'GUÍA BASE EDO-REGIONES-MPIO (2)'!A:B,2,FALSE)</f>
        <v>#N/A</v>
      </c>
      <c r="B15" s="79"/>
      <c r="C15" s="99" t="e">
        <f>VLOOKUP(D15,'GUÍA BASE EDO-REGIONES-MPIO (2)'!E:F,2,FALSE)</f>
        <v>#N/A</v>
      </c>
      <c r="D15" s="76"/>
      <c r="E15" s="76"/>
      <c r="F15" s="76"/>
      <c r="G15" s="85"/>
      <c r="H15" s="85"/>
      <c r="I15" s="85"/>
      <c r="J15" s="85"/>
      <c r="K15" s="100"/>
      <c r="L15" s="85"/>
      <c r="M15" s="78"/>
      <c r="N15" s="101">
        <f t="shared" si="1"/>
        <v>0</v>
      </c>
      <c r="O15" s="101">
        <f t="shared" si="2"/>
        <v>0</v>
      </c>
      <c r="P15" s="78"/>
      <c r="Q15" s="88">
        <f t="shared" si="3"/>
        <v>0</v>
      </c>
      <c r="R15" s="102" t="e">
        <f t="shared" si="0"/>
        <v>#DIV/0!</v>
      </c>
      <c r="S15" s="93"/>
      <c r="T15" s="92"/>
      <c r="U15" s="79"/>
      <c r="V15" s="93"/>
      <c r="W15" s="92"/>
      <c r="X15" s="79"/>
      <c r="Y15" s="93"/>
      <c r="Z15" s="92"/>
      <c r="AA15" s="79"/>
      <c r="AB15" s="93"/>
      <c r="AC15" s="104"/>
      <c r="AD15" s="79"/>
      <c r="AE15" s="81"/>
      <c r="AF15" s="92"/>
      <c r="AG15" s="79"/>
      <c r="AH15" s="93"/>
      <c r="AI15" s="104"/>
      <c r="AJ15" s="79"/>
      <c r="AK15" s="81"/>
      <c r="AL15" s="92"/>
      <c r="AM15" s="79"/>
      <c r="AN15" s="93"/>
      <c r="AO15" s="104"/>
      <c r="AP15" s="79"/>
      <c r="AQ15" s="81"/>
      <c r="AR15" s="92"/>
      <c r="AS15" s="79"/>
      <c r="AT15" s="93"/>
      <c r="AU15" s="104"/>
      <c r="AV15" s="79"/>
      <c r="AW15" s="81"/>
      <c r="AX15" s="92"/>
      <c r="AY15" s="79"/>
      <c r="AZ15" s="93"/>
      <c r="BA15" s="104"/>
      <c r="BB15" s="79"/>
      <c r="BC15" s="81"/>
      <c r="BD15" s="92"/>
      <c r="BE15" s="79"/>
      <c r="BF15" s="93"/>
    </row>
    <row r="16" spans="1:59" ht="18" customHeight="1" x14ac:dyDescent="0.25">
      <c r="A16" s="92" t="e">
        <f>VLOOKUP(B16,'GUÍA BASE EDO-REGIONES-MPIO (2)'!A:B,2,FALSE)</f>
        <v>#N/A</v>
      </c>
      <c r="B16" s="79"/>
      <c r="C16" s="99" t="e">
        <f>VLOOKUP(D16,'GUÍA BASE EDO-REGIONES-MPIO (2)'!E:F,2,FALSE)</f>
        <v>#N/A</v>
      </c>
      <c r="D16" s="76"/>
      <c r="E16" s="79"/>
      <c r="F16" s="76"/>
      <c r="G16" s="85"/>
      <c r="H16" s="85"/>
      <c r="I16" s="85"/>
      <c r="J16" s="86"/>
      <c r="K16" s="80"/>
      <c r="L16" s="86"/>
      <c r="M16" s="80"/>
      <c r="N16" s="101">
        <f t="shared" si="1"/>
        <v>0</v>
      </c>
      <c r="O16" s="101">
        <f t="shared" si="2"/>
        <v>0</v>
      </c>
      <c r="P16" s="78"/>
      <c r="Q16" s="88">
        <f t="shared" si="3"/>
        <v>0</v>
      </c>
      <c r="R16" s="102" t="e">
        <f t="shared" si="0"/>
        <v>#DIV/0!</v>
      </c>
      <c r="S16" s="93"/>
      <c r="T16" s="92"/>
      <c r="U16" s="79"/>
      <c r="V16" s="93"/>
      <c r="W16" s="92"/>
      <c r="X16" s="79"/>
      <c r="Y16" s="93"/>
      <c r="Z16" s="92"/>
      <c r="AA16" s="79"/>
      <c r="AB16" s="93"/>
      <c r="AC16" s="104"/>
      <c r="AD16" s="79"/>
      <c r="AE16" s="81"/>
      <c r="AF16" s="92"/>
      <c r="AG16" s="79"/>
      <c r="AH16" s="93"/>
      <c r="AI16" s="104"/>
      <c r="AJ16" s="79"/>
      <c r="AK16" s="81"/>
      <c r="AL16" s="92"/>
      <c r="AM16" s="79"/>
      <c r="AN16" s="93"/>
      <c r="AO16" s="104"/>
      <c r="AP16" s="79"/>
      <c r="AQ16" s="81"/>
      <c r="AR16" s="92"/>
      <c r="AS16" s="79"/>
      <c r="AT16" s="93"/>
      <c r="AU16" s="104"/>
      <c r="AV16" s="79"/>
      <c r="AW16" s="81"/>
      <c r="AX16" s="92"/>
      <c r="AY16" s="79"/>
      <c r="AZ16" s="93"/>
      <c r="BA16" s="104"/>
      <c r="BB16" s="79"/>
      <c r="BC16" s="81"/>
      <c r="BD16" s="92"/>
      <c r="BE16" s="79"/>
      <c r="BF16" s="93"/>
    </row>
    <row r="17" spans="1:58" ht="18" customHeight="1" x14ac:dyDescent="0.25">
      <c r="A17" s="92" t="e">
        <f>VLOOKUP(B17,'GUÍA BASE EDO-REGIONES-MPIO (2)'!A:B,2,FALSE)</f>
        <v>#N/A</v>
      </c>
      <c r="B17" s="79"/>
      <c r="C17" s="99" t="e">
        <f>VLOOKUP(D17,'GUÍA BASE EDO-REGIONES-MPIO (2)'!E:F,2,FALSE)</f>
        <v>#N/A</v>
      </c>
      <c r="D17" s="76"/>
      <c r="E17" s="79"/>
      <c r="F17" s="76"/>
      <c r="G17" s="85"/>
      <c r="H17" s="85"/>
      <c r="I17" s="85"/>
      <c r="J17" s="86"/>
      <c r="K17" s="80"/>
      <c r="L17" s="86"/>
      <c r="M17" s="80"/>
      <c r="N17" s="101">
        <f t="shared" si="1"/>
        <v>0</v>
      </c>
      <c r="O17" s="101">
        <f t="shared" si="2"/>
        <v>0</v>
      </c>
      <c r="P17" s="78"/>
      <c r="Q17" s="88">
        <f t="shared" si="3"/>
        <v>0</v>
      </c>
      <c r="R17" s="102" t="e">
        <f t="shared" si="0"/>
        <v>#DIV/0!</v>
      </c>
      <c r="S17" s="93"/>
      <c r="T17" s="92"/>
      <c r="U17" s="79"/>
      <c r="V17" s="93"/>
      <c r="W17" s="92"/>
      <c r="X17" s="79"/>
      <c r="Y17" s="93"/>
      <c r="Z17" s="92"/>
      <c r="AA17" s="79"/>
      <c r="AB17" s="93"/>
      <c r="AC17" s="104"/>
      <c r="AD17" s="79"/>
      <c r="AE17" s="81"/>
      <c r="AF17" s="92"/>
      <c r="AG17" s="79"/>
      <c r="AH17" s="93"/>
      <c r="AI17" s="104"/>
      <c r="AJ17" s="79"/>
      <c r="AK17" s="81"/>
      <c r="AL17" s="92"/>
      <c r="AM17" s="79"/>
      <c r="AN17" s="93"/>
      <c r="AO17" s="104"/>
      <c r="AP17" s="79"/>
      <c r="AQ17" s="81"/>
      <c r="AR17" s="92"/>
      <c r="AS17" s="79"/>
      <c r="AT17" s="93"/>
      <c r="AU17" s="104"/>
      <c r="AV17" s="79"/>
      <c r="AW17" s="81"/>
      <c r="AX17" s="92"/>
      <c r="AY17" s="79"/>
      <c r="AZ17" s="93"/>
      <c r="BA17" s="104"/>
      <c r="BB17" s="79"/>
      <c r="BC17" s="81"/>
      <c r="BD17" s="92"/>
      <c r="BE17" s="79"/>
      <c r="BF17" s="93"/>
    </row>
    <row r="18" spans="1:58" ht="18" customHeight="1" x14ac:dyDescent="0.25">
      <c r="A18" s="92" t="e">
        <f>VLOOKUP(B18,'GUÍA BASE EDO-REGIONES-MPIO (2)'!A:B,2,FALSE)</f>
        <v>#N/A</v>
      </c>
      <c r="B18" s="79"/>
      <c r="C18" s="99" t="e">
        <f>VLOOKUP(D18,'GUÍA BASE EDO-REGIONES-MPIO (2)'!E:F,2,FALSE)</f>
        <v>#N/A</v>
      </c>
      <c r="D18" s="76"/>
      <c r="E18" s="79"/>
      <c r="F18" s="76"/>
      <c r="G18" s="85"/>
      <c r="H18" s="85"/>
      <c r="I18" s="85"/>
      <c r="J18" s="86"/>
      <c r="K18" s="80"/>
      <c r="L18" s="86"/>
      <c r="M18" s="80"/>
      <c r="N18" s="101">
        <f t="shared" si="1"/>
        <v>0</v>
      </c>
      <c r="O18" s="101">
        <f t="shared" si="2"/>
        <v>0</v>
      </c>
      <c r="P18" s="78"/>
      <c r="Q18" s="88">
        <f t="shared" si="3"/>
        <v>0</v>
      </c>
      <c r="R18" s="102" t="e">
        <f t="shared" si="0"/>
        <v>#DIV/0!</v>
      </c>
      <c r="S18" s="93"/>
      <c r="T18" s="92"/>
      <c r="U18" s="79"/>
      <c r="V18" s="93"/>
      <c r="W18" s="92"/>
      <c r="X18" s="79"/>
      <c r="Y18" s="93"/>
      <c r="Z18" s="92"/>
      <c r="AA18" s="79"/>
      <c r="AB18" s="93"/>
      <c r="AC18" s="104"/>
      <c r="AD18" s="79"/>
      <c r="AE18" s="81"/>
      <c r="AF18" s="92"/>
      <c r="AG18" s="79"/>
      <c r="AH18" s="93"/>
      <c r="AI18" s="104"/>
      <c r="AJ18" s="79"/>
      <c r="AK18" s="81"/>
      <c r="AL18" s="92"/>
      <c r="AM18" s="79"/>
      <c r="AN18" s="93"/>
      <c r="AO18" s="104"/>
      <c r="AP18" s="79"/>
      <c r="AQ18" s="81"/>
      <c r="AR18" s="92"/>
      <c r="AS18" s="79"/>
      <c r="AT18" s="93"/>
      <c r="AU18" s="104"/>
      <c r="AV18" s="79"/>
      <c r="AW18" s="81"/>
      <c r="AX18" s="92"/>
      <c r="AY18" s="79"/>
      <c r="AZ18" s="93"/>
      <c r="BA18" s="104"/>
      <c r="BB18" s="79"/>
      <c r="BC18" s="81"/>
      <c r="BD18" s="92"/>
      <c r="BE18" s="79"/>
      <c r="BF18" s="93"/>
    </row>
    <row r="19" spans="1:58" ht="18" customHeight="1" x14ac:dyDescent="0.25">
      <c r="A19" s="92" t="e">
        <f>VLOOKUP(B19,'GUÍA BASE EDO-REGIONES-MPIO (2)'!A:B,2,FALSE)</f>
        <v>#N/A</v>
      </c>
      <c r="B19" s="79"/>
      <c r="C19" s="99" t="e">
        <f>VLOOKUP(D19,'GUÍA BASE EDO-REGIONES-MPIO (2)'!E:F,2,FALSE)</f>
        <v>#N/A</v>
      </c>
      <c r="D19" s="76"/>
      <c r="E19" s="79"/>
      <c r="F19" s="76"/>
      <c r="G19" s="85"/>
      <c r="H19" s="85"/>
      <c r="I19" s="85"/>
      <c r="J19" s="86"/>
      <c r="K19" s="80"/>
      <c r="L19" s="86"/>
      <c r="M19" s="80"/>
      <c r="N19" s="101">
        <f t="shared" si="1"/>
        <v>0</v>
      </c>
      <c r="O19" s="101">
        <f t="shared" si="2"/>
        <v>0</v>
      </c>
      <c r="P19" s="78"/>
      <c r="Q19" s="88">
        <f t="shared" si="3"/>
        <v>0</v>
      </c>
      <c r="R19" s="102" t="e">
        <f t="shared" si="0"/>
        <v>#DIV/0!</v>
      </c>
      <c r="S19" s="93"/>
      <c r="T19" s="92"/>
      <c r="U19" s="79"/>
      <c r="V19" s="93"/>
      <c r="W19" s="92"/>
      <c r="X19" s="79"/>
      <c r="Y19" s="93"/>
      <c r="Z19" s="92"/>
      <c r="AA19" s="79"/>
      <c r="AB19" s="93"/>
      <c r="AC19" s="104"/>
      <c r="AD19" s="79"/>
      <c r="AE19" s="81"/>
      <c r="AF19" s="92"/>
      <c r="AG19" s="79"/>
      <c r="AH19" s="93"/>
      <c r="AI19" s="104"/>
      <c r="AJ19" s="79"/>
      <c r="AK19" s="81"/>
      <c r="AL19" s="92"/>
      <c r="AM19" s="79"/>
      <c r="AN19" s="93"/>
      <c r="AO19" s="104"/>
      <c r="AP19" s="79"/>
      <c r="AQ19" s="81"/>
      <c r="AR19" s="92"/>
      <c r="AS19" s="79"/>
      <c r="AT19" s="93"/>
      <c r="AU19" s="104"/>
      <c r="AV19" s="79"/>
      <c r="AW19" s="81"/>
      <c r="AX19" s="92"/>
      <c r="AY19" s="79"/>
      <c r="AZ19" s="93"/>
      <c r="BA19" s="104"/>
      <c r="BB19" s="79"/>
      <c r="BC19" s="81"/>
      <c r="BD19" s="92"/>
      <c r="BE19" s="79"/>
      <c r="BF19" s="93"/>
    </row>
    <row r="20" spans="1:58" ht="18" customHeight="1" x14ac:dyDescent="0.25">
      <c r="A20" s="92" t="e">
        <f>VLOOKUP(B20,'GUÍA BASE EDO-REGIONES-MPIO (2)'!A:B,2,FALSE)</f>
        <v>#N/A</v>
      </c>
      <c r="B20" s="79"/>
      <c r="C20" s="99" t="e">
        <f>VLOOKUP(D20,'GUÍA BASE EDO-REGIONES-MPIO (2)'!E:F,2,FALSE)</f>
        <v>#N/A</v>
      </c>
      <c r="D20" s="76"/>
      <c r="E20" s="79"/>
      <c r="F20" s="76"/>
      <c r="G20" s="85"/>
      <c r="H20" s="85"/>
      <c r="I20" s="85"/>
      <c r="J20" s="86"/>
      <c r="K20" s="80"/>
      <c r="L20" s="86"/>
      <c r="M20" s="80"/>
      <c r="N20" s="101">
        <f t="shared" si="1"/>
        <v>0</v>
      </c>
      <c r="O20" s="101">
        <f t="shared" si="2"/>
        <v>0</v>
      </c>
      <c r="P20" s="78"/>
      <c r="Q20" s="88">
        <f t="shared" si="3"/>
        <v>0</v>
      </c>
      <c r="R20" s="102" t="e">
        <f t="shared" si="0"/>
        <v>#DIV/0!</v>
      </c>
      <c r="S20" s="93"/>
      <c r="T20" s="92"/>
      <c r="U20" s="79"/>
      <c r="V20" s="93"/>
      <c r="W20" s="92"/>
      <c r="X20" s="79"/>
      <c r="Y20" s="93"/>
      <c r="Z20" s="92"/>
      <c r="AA20" s="79"/>
      <c r="AB20" s="93"/>
      <c r="AC20" s="104"/>
      <c r="AD20" s="79"/>
      <c r="AE20" s="81"/>
      <c r="AF20" s="92"/>
      <c r="AG20" s="79"/>
      <c r="AH20" s="93"/>
      <c r="AI20" s="104"/>
      <c r="AJ20" s="79"/>
      <c r="AK20" s="81"/>
      <c r="AL20" s="92"/>
      <c r="AM20" s="79"/>
      <c r="AN20" s="93"/>
      <c r="AO20" s="104"/>
      <c r="AP20" s="79"/>
      <c r="AQ20" s="81"/>
      <c r="AR20" s="92"/>
      <c r="AS20" s="79"/>
      <c r="AT20" s="93"/>
      <c r="AU20" s="104"/>
      <c r="AV20" s="79"/>
      <c r="AW20" s="81"/>
      <c r="AX20" s="92"/>
      <c r="AY20" s="79"/>
      <c r="AZ20" s="93"/>
      <c r="BA20" s="104"/>
      <c r="BB20" s="79"/>
      <c r="BC20" s="81"/>
      <c r="BD20" s="92"/>
      <c r="BE20" s="79"/>
      <c r="BF20" s="93"/>
    </row>
    <row r="21" spans="1:58" ht="18" customHeight="1" x14ac:dyDescent="0.25">
      <c r="A21" s="92" t="e">
        <f>VLOOKUP(B21,'GUÍA BASE EDO-REGIONES-MPIO (2)'!A:B,2,FALSE)</f>
        <v>#N/A</v>
      </c>
      <c r="B21" s="79"/>
      <c r="C21" s="99" t="e">
        <f>VLOOKUP(D21,'GUÍA BASE EDO-REGIONES-MPIO (2)'!E:F,2,FALSE)</f>
        <v>#N/A</v>
      </c>
      <c r="D21" s="76"/>
      <c r="E21" s="79"/>
      <c r="F21" s="76"/>
      <c r="G21" s="85"/>
      <c r="H21" s="85"/>
      <c r="I21" s="85"/>
      <c r="J21" s="86"/>
      <c r="K21" s="80"/>
      <c r="L21" s="86"/>
      <c r="M21" s="80"/>
      <c r="N21" s="101">
        <f t="shared" si="1"/>
        <v>0</v>
      </c>
      <c r="O21" s="101">
        <f t="shared" si="2"/>
        <v>0</v>
      </c>
      <c r="P21" s="78"/>
      <c r="Q21" s="88">
        <f t="shared" si="3"/>
        <v>0</v>
      </c>
      <c r="R21" s="102" t="e">
        <f t="shared" si="0"/>
        <v>#DIV/0!</v>
      </c>
      <c r="S21" s="93"/>
      <c r="T21" s="92"/>
      <c r="U21" s="79"/>
      <c r="V21" s="93"/>
      <c r="W21" s="92"/>
      <c r="X21" s="79"/>
      <c r="Y21" s="93"/>
      <c r="Z21" s="92"/>
      <c r="AA21" s="79"/>
      <c r="AB21" s="93"/>
      <c r="AC21" s="104"/>
      <c r="AD21" s="79"/>
      <c r="AE21" s="81"/>
      <c r="AF21" s="92"/>
      <c r="AG21" s="79"/>
      <c r="AH21" s="93"/>
      <c r="AI21" s="104"/>
      <c r="AJ21" s="79"/>
      <c r="AK21" s="81"/>
      <c r="AL21" s="92"/>
      <c r="AM21" s="79"/>
      <c r="AN21" s="93"/>
      <c r="AO21" s="104"/>
      <c r="AP21" s="79"/>
      <c r="AQ21" s="81"/>
      <c r="AR21" s="92"/>
      <c r="AS21" s="79"/>
      <c r="AT21" s="93"/>
      <c r="AU21" s="104"/>
      <c r="AV21" s="79"/>
      <c r="AW21" s="81"/>
      <c r="AX21" s="92"/>
      <c r="AY21" s="79"/>
      <c r="AZ21" s="93"/>
      <c r="BA21" s="104"/>
      <c r="BB21" s="79"/>
      <c r="BC21" s="81"/>
      <c r="BD21" s="92"/>
      <c r="BE21" s="79"/>
      <c r="BF21" s="93"/>
    </row>
    <row r="22" spans="1:58" ht="18" customHeight="1" x14ac:dyDescent="0.25">
      <c r="A22" s="92" t="e">
        <f>VLOOKUP(B22,'GUÍA BASE EDO-REGIONES-MPIO (2)'!A:B,2,FALSE)</f>
        <v>#N/A</v>
      </c>
      <c r="B22" s="79"/>
      <c r="C22" s="99" t="e">
        <f>VLOOKUP(D22,'GUÍA BASE EDO-REGIONES-MPIO (2)'!E:F,2,FALSE)</f>
        <v>#N/A</v>
      </c>
      <c r="D22" s="76"/>
      <c r="E22" s="76"/>
      <c r="F22" s="76"/>
      <c r="G22" s="85"/>
      <c r="H22" s="85"/>
      <c r="I22" s="85"/>
      <c r="J22" s="85"/>
      <c r="K22" s="100"/>
      <c r="L22" s="85"/>
      <c r="M22" s="78"/>
      <c r="N22" s="101">
        <f t="shared" ref="N22:N39" si="4">L22*M22</f>
        <v>0</v>
      </c>
      <c r="O22" s="101">
        <f t="shared" ref="O22:O39" si="5">N22*90%</f>
        <v>0</v>
      </c>
      <c r="P22" s="78"/>
      <c r="Q22" s="88">
        <f t="shared" ref="Q22:Q39" si="6">P22*J22</f>
        <v>0</v>
      </c>
      <c r="R22" s="102" t="e">
        <f t="shared" ref="R22:R39" si="7">(P22/N22)*(100)</f>
        <v>#DIV/0!</v>
      </c>
      <c r="S22" s="93"/>
      <c r="T22" s="92"/>
      <c r="U22" s="79"/>
      <c r="V22" s="93"/>
      <c r="W22" s="92"/>
      <c r="X22" s="79"/>
      <c r="Y22" s="93"/>
      <c r="Z22" s="92"/>
      <c r="AA22" s="79"/>
      <c r="AB22" s="93"/>
      <c r="AC22" s="104"/>
      <c r="AD22" s="79"/>
      <c r="AE22" s="81"/>
      <c r="AF22" s="92"/>
      <c r="AG22" s="79"/>
      <c r="AH22" s="93"/>
      <c r="AI22" s="104"/>
      <c r="AJ22" s="79"/>
      <c r="AK22" s="81"/>
      <c r="AL22" s="92"/>
      <c r="AM22" s="79"/>
      <c r="AN22" s="93"/>
      <c r="AO22" s="104"/>
      <c r="AP22" s="79"/>
      <c r="AQ22" s="81"/>
      <c r="AR22" s="92"/>
      <c r="AS22" s="79"/>
      <c r="AT22" s="93"/>
      <c r="AU22" s="104"/>
      <c r="AV22" s="79"/>
      <c r="AW22" s="81"/>
      <c r="AX22" s="92"/>
      <c r="AY22" s="79"/>
      <c r="AZ22" s="93"/>
      <c r="BA22" s="104"/>
      <c r="BB22" s="79"/>
      <c r="BC22" s="81"/>
      <c r="BD22" s="92"/>
      <c r="BE22" s="79"/>
      <c r="BF22" s="93"/>
    </row>
    <row r="23" spans="1:58" ht="18" customHeight="1" x14ac:dyDescent="0.25">
      <c r="A23" s="92" t="e">
        <f>VLOOKUP(B23,'GUÍA BASE EDO-REGIONES-MPIO (2)'!A:B,2,FALSE)</f>
        <v>#N/A</v>
      </c>
      <c r="B23" s="79"/>
      <c r="C23" s="99" t="e">
        <f>VLOOKUP(D23,'GUÍA BASE EDO-REGIONES-MPIO (2)'!E:F,2,FALSE)</f>
        <v>#N/A</v>
      </c>
      <c r="D23" s="76"/>
      <c r="E23" s="76"/>
      <c r="F23" s="76"/>
      <c r="G23" s="85"/>
      <c r="H23" s="85"/>
      <c r="I23" s="85"/>
      <c r="J23" s="85"/>
      <c r="K23" s="100"/>
      <c r="L23" s="85"/>
      <c r="M23" s="78"/>
      <c r="N23" s="101">
        <f t="shared" si="4"/>
        <v>0</v>
      </c>
      <c r="O23" s="101">
        <f t="shared" si="5"/>
        <v>0</v>
      </c>
      <c r="P23" s="78"/>
      <c r="Q23" s="88">
        <f t="shared" si="6"/>
        <v>0</v>
      </c>
      <c r="R23" s="102" t="e">
        <f t="shared" si="7"/>
        <v>#DIV/0!</v>
      </c>
      <c r="S23" s="93"/>
      <c r="T23" s="92"/>
      <c r="U23" s="79"/>
      <c r="V23" s="93"/>
      <c r="W23" s="92"/>
      <c r="X23" s="79"/>
      <c r="Y23" s="93"/>
      <c r="Z23" s="92"/>
      <c r="AA23" s="79"/>
      <c r="AB23" s="93"/>
      <c r="AC23" s="104"/>
      <c r="AD23" s="79"/>
      <c r="AE23" s="81"/>
      <c r="AF23" s="92"/>
      <c r="AG23" s="79"/>
      <c r="AH23" s="93"/>
      <c r="AI23" s="104"/>
      <c r="AJ23" s="79"/>
      <c r="AK23" s="81"/>
      <c r="AL23" s="92"/>
      <c r="AM23" s="79"/>
      <c r="AN23" s="93"/>
      <c r="AO23" s="104"/>
      <c r="AP23" s="79"/>
      <c r="AQ23" s="81"/>
      <c r="AR23" s="92"/>
      <c r="AS23" s="79"/>
      <c r="AT23" s="93"/>
      <c r="AU23" s="104"/>
      <c r="AV23" s="79"/>
      <c r="AW23" s="81"/>
      <c r="AX23" s="92"/>
      <c r="AY23" s="79"/>
      <c r="AZ23" s="93"/>
      <c r="BA23" s="104"/>
      <c r="BB23" s="79"/>
      <c r="BC23" s="81"/>
      <c r="BD23" s="92"/>
      <c r="BE23" s="79"/>
      <c r="BF23" s="93"/>
    </row>
    <row r="24" spans="1:58" ht="18" customHeight="1" x14ac:dyDescent="0.25">
      <c r="A24" s="92" t="e">
        <f>VLOOKUP(B24,'GUÍA BASE EDO-REGIONES-MPIO (2)'!A:B,2,FALSE)</f>
        <v>#N/A</v>
      </c>
      <c r="B24" s="79"/>
      <c r="C24" s="99" t="e">
        <f>VLOOKUP(D24,'GUÍA BASE EDO-REGIONES-MPIO (2)'!E:F,2,FALSE)</f>
        <v>#N/A</v>
      </c>
      <c r="D24" s="76"/>
      <c r="E24" s="76"/>
      <c r="F24" s="76"/>
      <c r="G24" s="85"/>
      <c r="H24" s="85"/>
      <c r="I24" s="85"/>
      <c r="J24" s="85"/>
      <c r="K24" s="100"/>
      <c r="L24" s="85"/>
      <c r="M24" s="78"/>
      <c r="N24" s="101">
        <f t="shared" si="4"/>
        <v>0</v>
      </c>
      <c r="O24" s="101">
        <f t="shared" si="5"/>
        <v>0</v>
      </c>
      <c r="P24" s="78"/>
      <c r="Q24" s="88">
        <f t="shared" si="6"/>
        <v>0</v>
      </c>
      <c r="R24" s="102" t="e">
        <f t="shared" si="7"/>
        <v>#DIV/0!</v>
      </c>
      <c r="S24" s="93"/>
      <c r="T24" s="92"/>
      <c r="U24" s="79"/>
      <c r="V24" s="93"/>
      <c r="W24" s="92"/>
      <c r="X24" s="79"/>
      <c r="Y24" s="93"/>
      <c r="Z24" s="92"/>
      <c r="AA24" s="79"/>
      <c r="AB24" s="93"/>
      <c r="AC24" s="104"/>
      <c r="AD24" s="79"/>
      <c r="AE24" s="81"/>
      <c r="AF24" s="92"/>
      <c r="AG24" s="79"/>
      <c r="AH24" s="93"/>
      <c r="AI24" s="104"/>
      <c r="AJ24" s="79"/>
      <c r="AK24" s="81"/>
      <c r="AL24" s="92"/>
      <c r="AM24" s="79"/>
      <c r="AN24" s="93"/>
      <c r="AO24" s="104"/>
      <c r="AP24" s="79"/>
      <c r="AQ24" s="81"/>
      <c r="AR24" s="92"/>
      <c r="AS24" s="79"/>
      <c r="AT24" s="93"/>
      <c r="AU24" s="104"/>
      <c r="AV24" s="79"/>
      <c r="AW24" s="81"/>
      <c r="AX24" s="92"/>
      <c r="AY24" s="79"/>
      <c r="AZ24" s="93"/>
      <c r="BA24" s="104"/>
      <c r="BB24" s="79"/>
      <c r="BC24" s="81"/>
      <c r="BD24" s="92"/>
      <c r="BE24" s="79"/>
      <c r="BF24" s="93"/>
    </row>
    <row r="25" spans="1:58" ht="18" customHeight="1" x14ac:dyDescent="0.25">
      <c r="A25" s="92" t="e">
        <f>VLOOKUP(B25,'GUÍA BASE EDO-REGIONES-MPIO (2)'!A:B,2,FALSE)</f>
        <v>#N/A</v>
      </c>
      <c r="B25" s="79"/>
      <c r="C25" s="99" t="e">
        <f>VLOOKUP(D25,'GUÍA BASE EDO-REGIONES-MPIO (2)'!E:F,2,FALSE)</f>
        <v>#N/A</v>
      </c>
      <c r="D25" s="76"/>
      <c r="E25" s="79"/>
      <c r="F25" s="76"/>
      <c r="G25" s="85"/>
      <c r="H25" s="85"/>
      <c r="I25" s="85"/>
      <c r="J25" s="86"/>
      <c r="K25" s="80"/>
      <c r="L25" s="86"/>
      <c r="M25" s="80"/>
      <c r="N25" s="101">
        <f t="shared" si="4"/>
        <v>0</v>
      </c>
      <c r="O25" s="101">
        <f t="shared" si="5"/>
        <v>0</v>
      </c>
      <c r="P25" s="78"/>
      <c r="Q25" s="88">
        <f t="shared" si="6"/>
        <v>0</v>
      </c>
      <c r="R25" s="102" t="e">
        <f t="shared" si="7"/>
        <v>#DIV/0!</v>
      </c>
      <c r="S25" s="93"/>
      <c r="T25" s="92"/>
      <c r="U25" s="79"/>
      <c r="V25" s="93"/>
      <c r="W25" s="92"/>
      <c r="X25" s="79"/>
      <c r="Y25" s="93"/>
      <c r="Z25" s="92"/>
      <c r="AA25" s="79"/>
      <c r="AB25" s="93"/>
      <c r="AC25" s="104"/>
      <c r="AD25" s="79"/>
      <c r="AE25" s="81"/>
      <c r="AF25" s="92"/>
      <c r="AG25" s="79"/>
      <c r="AH25" s="93"/>
      <c r="AI25" s="104"/>
      <c r="AJ25" s="79"/>
      <c r="AK25" s="81"/>
      <c r="AL25" s="92"/>
      <c r="AM25" s="79"/>
      <c r="AN25" s="93"/>
      <c r="AO25" s="104"/>
      <c r="AP25" s="79"/>
      <c r="AQ25" s="81"/>
      <c r="AR25" s="92"/>
      <c r="AS25" s="79"/>
      <c r="AT25" s="93"/>
      <c r="AU25" s="104"/>
      <c r="AV25" s="79"/>
      <c r="AW25" s="81"/>
      <c r="AX25" s="92"/>
      <c r="AY25" s="79"/>
      <c r="AZ25" s="93"/>
      <c r="BA25" s="104"/>
      <c r="BB25" s="79"/>
      <c r="BC25" s="81"/>
      <c r="BD25" s="92"/>
      <c r="BE25" s="79"/>
      <c r="BF25" s="93"/>
    </row>
    <row r="26" spans="1:58" ht="18" customHeight="1" x14ac:dyDescent="0.25">
      <c r="A26" s="92" t="e">
        <f>VLOOKUP(B26,'GUÍA BASE EDO-REGIONES-MPIO (2)'!A:B,2,FALSE)</f>
        <v>#N/A</v>
      </c>
      <c r="B26" s="79"/>
      <c r="C26" s="99" t="e">
        <f>VLOOKUP(D26,'GUÍA BASE EDO-REGIONES-MPIO (2)'!E:F,2,FALSE)</f>
        <v>#N/A</v>
      </c>
      <c r="D26" s="76"/>
      <c r="E26" s="79"/>
      <c r="F26" s="76"/>
      <c r="G26" s="85"/>
      <c r="H26" s="85"/>
      <c r="I26" s="85"/>
      <c r="J26" s="86"/>
      <c r="K26" s="80"/>
      <c r="L26" s="86"/>
      <c r="M26" s="80"/>
      <c r="N26" s="101">
        <f t="shared" si="4"/>
        <v>0</v>
      </c>
      <c r="O26" s="101">
        <f t="shared" si="5"/>
        <v>0</v>
      </c>
      <c r="P26" s="78"/>
      <c r="Q26" s="88">
        <f t="shared" si="6"/>
        <v>0</v>
      </c>
      <c r="R26" s="102" t="e">
        <f t="shared" si="7"/>
        <v>#DIV/0!</v>
      </c>
      <c r="S26" s="93"/>
      <c r="T26" s="92"/>
      <c r="U26" s="79"/>
      <c r="V26" s="93"/>
      <c r="W26" s="92"/>
      <c r="X26" s="79"/>
      <c r="Y26" s="93"/>
      <c r="Z26" s="92"/>
      <c r="AA26" s="79"/>
      <c r="AB26" s="93"/>
      <c r="AC26" s="104"/>
      <c r="AD26" s="79"/>
      <c r="AE26" s="81"/>
      <c r="AF26" s="92"/>
      <c r="AG26" s="79"/>
      <c r="AH26" s="93"/>
      <c r="AI26" s="104"/>
      <c r="AJ26" s="79"/>
      <c r="AK26" s="81"/>
      <c r="AL26" s="92"/>
      <c r="AM26" s="79"/>
      <c r="AN26" s="93"/>
      <c r="AO26" s="104"/>
      <c r="AP26" s="79"/>
      <c r="AQ26" s="81"/>
      <c r="AR26" s="92"/>
      <c r="AS26" s="79"/>
      <c r="AT26" s="93"/>
      <c r="AU26" s="104"/>
      <c r="AV26" s="79"/>
      <c r="AW26" s="81"/>
      <c r="AX26" s="92"/>
      <c r="AY26" s="79"/>
      <c r="AZ26" s="93"/>
      <c r="BA26" s="104"/>
      <c r="BB26" s="79"/>
      <c r="BC26" s="81"/>
      <c r="BD26" s="92"/>
      <c r="BE26" s="79"/>
      <c r="BF26" s="93"/>
    </row>
    <row r="27" spans="1:58" ht="18" customHeight="1" x14ac:dyDescent="0.25">
      <c r="A27" s="92" t="e">
        <f>VLOOKUP(B27,'GUÍA BASE EDO-REGIONES-MPIO (2)'!A:B,2,FALSE)</f>
        <v>#N/A</v>
      </c>
      <c r="B27" s="79"/>
      <c r="C27" s="99" t="e">
        <f>VLOOKUP(D27,'GUÍA BASE EDO-REGIONES-MPIO (2)'!E:F,2,FALSE)</f>
        <v>#N/A</v>
      </c>
      <c r="D27" s="76"/>
      <c r="E27" s="79"/>
      <c r="F27" s="76"/>
      <c r="G27" s="85"/>
      <c r="H27" s="85"/>
      <c r="I27" s="85"/>
      <c r="J27" s="86"/>
      <c r="K27" s="80"/>
      <c r="L27" s="86"/>
      <c r="M27" s="80"/>
      <c r="N27" s="101">
        <f t="shared" si="4"/>
        <v>0</v>
      </c>
      <c r="O27" s="101">
        <f t="shared" si="5"/>
        <v>0</v>
      </c>
      <c r="P27" s="78"/>
      <c r="Q27" s="88">
        <f t="shared" si="6"/>
        <v>0</v>
      </c>
      <c r="R27" s="102" t="e">
        <f t="shared" si="7"/>
        <v>#DIV/0!</v>
      </c>
      <c r="S27" s="93"/>
      <c r="T27" s="92"/>
      <c r="U27" s="79"/>
      <c r="V27" s="93"/>
      <c r="W27" s="92"/>
      <c r="X27" s="79"/>
      <c r="Y27" s="93"/>
      <c r="Z27" s="92"/>
      <c r="AA27" s="79"/>
      <c r="AB27" s="93"/>
      <c r="AC27" s="104"/>
      <c r="AD27" s="79"/>
      <c r="AE27" s="81"/>
      <c r="AF27" s="92"/>
      <c r="AG27" s="79"/>
      <c r="AH27" s="93"/>
      <c r="AI27" s="104"/>
      <c r="AJ27" s="79"/>
      <c r="AK27" s="81"/>
      <c r="AL27" s="92"/>
      <c r="AM27" s="79"/>
      <c r="AN27" s="93"/>
      <c r="AO27" s="104"/>
      <c r="AP27" s="79"/>
      <c r="AQ27" s="81"/>
      <c r="AR27" s="92"/>
      <c r="AS27" s="79"/>
      <c r="AT27" s="93"/>
      <c r="AU27" s="104"/>
      <c r="AV27" s="79"/>
      <c r="AW27" s="81"/>
      <c r="AX27" s="92"/>
      <c r="AY27" s="79"/>
      <c r="AZ27" s="93"/>
      <c r="BA27" s="104"/>
      <c r="BB27" s="79"/>
      <c r="BC27" s="81"/>
      <c r="BD27" s="92"/>
      <c r="BE27" s="79"/>
      <c r="BF27" s="93"/>
    </row>
    <row r="28" spans="1:58" ht="18" customHeight="1" x14ac:dyDescent="0.25">
      <c r="A28" s="92" t="e">
        <f>VLOOKUP(B28,'GUÍA BASE EDO-REGIONES-MPIO (2)'!A:B,2,FALSE)</f>
        <v>#N/A</v>
      </c>
      <c r="B28" s="79"/>
      <c r="C28" s="99" t="e">
        <f>VLOOKUP(D28,'GUÍA BASE EDO-REGIONES-MPIO (2)'!E:F,2,FALSE)</f>
        <v>#N/A</v>
      </c>
      <c r="D28" s="76"/>
      <c r="E28" s="79"/>
      <c r="F28" s="76"/>
      <c r="G28" s="85"/>
      <c r="H28" s="85"/>
      <c r="I28" s="85"/>
      <c r="J28" s="86"/>
      <c r="K28" s="80"/>
      <c r="L28" s="86"/>
      <c r="M28" s="80"/>
      <c r="N28" s="101">
        <f t="shared" si="4"/>
        <v>0</v>
      </c>
      <c r="O28" s="101">
        <f t="shared" si="5"/>
        <v>0</v>
      </c>
      <c r="P28" s="78"/>
      <c r="Q28" s="88">
        <f t="shared" si="6"/>
        <v>0</v>
      </c>
      <c r="R28" s="102" t="e">
        <f t="shared" si="7"/>
        <v>#DIV/0!</v>
      </c>
      <c r="S28" s="93"/>
      <c r="T28" s="92"/>
      <c r="U28" s="79"/>
      <c r="V28" s="93"/>
      <c r="W28" s="92"/>
      <c r="X28" s="79"/>
      <c r="Y28" s="93"/>
      <c r="Z28" s="92"/>
      <c r="AA28" s="79"/>
      <c r="AB28" s="93"/>
      <c r="AC28" s="104"/>
      <c r="AD28" s="79"/>
      <c r="AE28" s="81"/>
      <c r="AF28" s="92"/>
      <c r="AG28" s="79"/>
      <c r="AH28" s="93"/>
      <c r="AI28" s="104"/>
      <c r="AJ28" s="79"/>
      <c r="AK28" s="81"/>
      <c r="AL28" s="92"/>
      <c r="AM28" s="79"/>
      <c r="AN28" s="93"/>
      <c r="AO28" s="104"/>
      <c r="AP28" s="79"/>
      <c r="AQ28" s="81"/>
      <c r="AR28" s="92"/>
      <c r="AS28" s="79"/>
      <c r="AT28" s="93"/>
      <c r="AU28" s="104"/>
      <c r="AV28" s="79"/>
      <c r="AW28" s="81"/>
      <c r="AX28" s="92"/>
      <c r="AY28" s="79"/>
      <c r="AZ28" s="93"/>
      <c r="BA28" s="104"/>
      <c r="BB28" s="79"/>
      <c r="BC28" s="81"/>
      <c r="BD28" s="92"/>
      <c r="BE28" s="79"/>
      <c r="BF28" s="93"/>
    </row>
    <row r="29" spans="1:58" ht="18" customHeight="1" x14ac:dyDescent="0.25">
      <c r="A29" s="92" t="e">
        <f>VLOOKUP(B29,'GUÍA BASE EDO-REGIONES-MPIO (2)'!A:B,2,FALSE)</f>
        <v>#N/A</v>
      </c>
      <c r="B29" s="79"/>
      <c r="C29" s="99" t="e">
        <f>VLOOKUP(D29,'GUÍA BASE EDO-REGIONES-MPIO (2)'!E:F,2,FALSE)</f>
        <v>#N/A</v>
      </c>
      <c r="D29" s="76"/>
      <c r="E29" s="79"/>
      <c r="F29" s="76"/>
      <c r="G29" s="85"/>
      <c r="H29" s="85"/>
      <c r="I29" s="85"/>
      <c r="J29" s="86"/>
      <c r="K29" s="80"/>
      <c r="L29" s="86"/>
      <c r="M29" s="80"/>
      <c r="N29" s="101">
        <f t="shared" si="4"/>
        <v>0</v>
      </c>
      <c r="O29" s="101">
        <f t="shared" si="5"/>
        <v>0</v>
      </c>
      <c r="P29" s="78"/>
      <c r="Q29" s="88">
        <f t="shared" si="6"/>
        <v>0</v>
      </c>
      <c r="R29" s="102" t="e">
        <f t="shared" si="7"/>
        <v>#DIV/0!</v>
      </c>
      <c r="S29" s="93"/>
      <c r="T29" s="92"/>
      <c r="U29" s="79"/>
      <c r="V29" s="93"/>
      <c r="W29" s="92"/>
      <c r="X29" s="79"/>
      <c r="Y29" s="93"/>
      <c r="Z29" s="92"/>
      <c r="AA29" s="79"/>
      <c r="AB29" s="93"/>
      <c r="AC29" s="104"/>
      <c r="AD29" s="79"/>
      <c r="AE29" s="81"/>
      <c r="AF29" s="92"/>
      <c r="AG29" s="79"/>
      <c r="AH29" s="93"/>
      <c r="AI29" s="104"/>
      <c r="AJ29" s="79"/>
      <c r="AK29" s="81"/>
      <c r="AL29" s="92"/>
      <c r="AM29" s="79"/>
      <c r="AN29" s="93"/>
      <c r="AO29" s="104"/>
      <c r="AP29" s="79"/>
      <c r="AQ29" s="81"/>
      <c r="AR29" s="92"/>
      <c r="AS29" s="79"/>
      <c r="AT29" s="93"/>
      <c r="AU29" s="104"/>
      <c r="AV29" s="79"/>
      <c r="AW29" s="81"/>
      <c r="AX29" s="92"/>
      <c r="AY29" s="79"/>
      <c r="AZ29" s="93"/>
      <c r="BA29" s="104"/>
      <c r="BB29" s="79"/>
      <c r="BC29" s="81"/>
      <c r="BD29" s="92"/>
      <c r="BE29" s="79"/>
      <c r="BF29" s="93"/>
    </row>
    <row r="30" spans="1:58" ht="18" customHeight="1" x14ac:dyDescent="0.25">
      <c r="A30" s="92" t="e">
        <f>VLOOKUP(B30,'GUÍA BASE EDO-REGIONES-MPIO (2)'!A:B,2,FALSE)</f>
        <v>#N/A</v>
      </c>
      <c r="B30" s="79"/>
      <c r="C30" s="99" t="e">
        <f>VLOOKUP(D30,'GUÍA BASE EDO-REGIONES-MPIO (2)'!E:F,2,FALSE)</f>
        <v>#N/A</v>
      </c>
      <c r="D30" s="76"/>
      <c r="E30" s="79"/>
      <c r="F30" s="76"/>
      <c r="G30" s="85"/>
      <c r="H30" s="85"/>
      <c r="I30" s="85"/>
      <c r="J30" s="86"/>
      <c r="K30" s="80"/>
      <c r="L30" s="86"/>
      <c r="M30" s="80"/>
      <c r="N30" s="101">
        <f t="shared" si="4"/>
        <v>0</v>
      </c>
      <c r="O30" s="101">
        <f t="shared" si="5"/>
        <v>0</v>
      </c>
      <c r="P30" s="78"/>
      <c r="Q30" s="88">
        <f t="shared" si="6"/>
        <v>0</v>
      </c>
      <c r="R30" s="102" t="e">
        <f t="shared" si="7"/>
        <v>#DIV/0!</v>
      </c>
      <c r="S30" s="93"/>
      <c r="T30" s="92"/>
      <c r="U30" s="79"/>
      <c r="V30" s="93"/>
      <c r="W30" s="92"/>
      <c r="X30" s="79"/>
      <c r="Y30" s="93"/>
      <c r="Z30" s="92"/>
      <c r="AA30" s="79"/>
      <c r="AB30" s="93"/>
      <c r="AC30" s="104"/>
      <c r="AD30" s="79"/>
      <c r="AE30" s="81"/>
      <c r="AF30" s="92"/>
      <c r="AG30" s="79"/>
      <c r="AH30" s="93"/>
      <c r="AI30" s="104"/>
      <c r="AJ30" s="79"/>
      <c r="AK30" s="81"/>
      <c r="AL30" s="92"/>
      <c r="AM30" s="79"/>
      <c r="AN30" s="93"/>
      <c r="AO30" s="104"/>
      <c r="AP30" s="79"/>
      <c r="AQ30" s="81"/>
      <c r="AR30" s="92"/>
      <c r="AS30" s="79"/>
      <c r="AT30" s="93"/>
      <c r="AU30" s="104"/>
      <c r="AV30" s="79"/>
      <c r="AW30" s="81"/>
      <c r="AX30" s="92"/>
      <c r="AY30" s="79"/>
      <c r="AZ30" s="93"/>
      <c r="BA30" s="104"/>
      <c r="BB30" s="79"/>
      <c r="BC30" s="81"/>
      <c r="BD30" s="92"/>
      <c r="BE30" s="79"/>
      <c r="BF30" s="93"/>
    </row>
    <row r="31" spans="1:58" ht="18" customHeight="1" x14ac:dyDescent="0.25">
      <c r="A31" s="92" t="e">
        <f>VLOOKUP(B31,'GUÍA BASE EDO-REGIONES-MPIO (2)'!A:B,2,FALSE)</f>
        <v>#N/A</v>
      </c>
      <c r="B31" s="79"/>
      <c r="C31" s="99" t="e">
        <f>VLOOKUP(D31,'GUÍA BASE EDO-REGIONES-MPIO (2)'!E:F,2,FALSE)</f>
        <v>#N/A</v>
      </c>
      <c r="D31" s="76"/>
      <c r="E31" s="76"/>
      <c r="F31" s="76"/>
      <c r="G31" s="85"/>
      <c r="H31" s="85"/>
      <c r="I31" s="85"/>
      <c r="J31" s="85"/>
      <c r="K31" s="100"/>
      <c r="L31" s="85"/>
      <c r="M31" s="78"/>
      <c r="N31" s="101">
        <f t="shared" si="4"/>
        <v>0</v>
      </c>
      <c r="O31" s="101">
        <f t="shared" si="5"/>
        <v>0</v>
      </c>
      <c r="P31" s="78"/>
      <c r="Q31" s="88">
        <f t="shared" si="6"/>
        <v>0</v>
      </c>
      <c r="R31" s="102" t="e">
        <f t="shared" si="7"/>
        <v>#DIV/0!</v>
      </c>
      <c r="S31" s="93"/>
      <c r="T31" s="92"/>
      <c r="U31" s="79"/>
      <c r="V31" s="93"/>
      <c r="W31" s="92"/>
      <c r="X31" s="79"/>
      <c r="Y31" s="93"/>
      <c r="Z31" s="92"/>
      <c r="AA31" s="79"/>
      <c r="AB31" s="93"/>
      <c r="AC31" s="104"/>
      <c r="AD31" s="79"/>
      <c r="AE31" s="81"/>
      <c r="AF31" s="92"/>
      <c r="AG31" s="79"/>
      <c r="AH31" s="93"/>
      <c r="AI31" s="104"/>
      <c r="AJ31" s="79"/>
      <c r="AK31" s="81"/>
      <c r="AL31" s="92"/>
      <c r="AM31" s="79"/>
      <c r="AN31" s="93"/>
      <c r="AO31" s="104"/>
      <c r="AP31" s="79"/>
      <c r="AQ31" s="81"/>
      <c r="AR31" s="92"/>
      <c r="AS31" s="79"/>
      <c r="AT31" s="93"/>
      <c r="AU31" s="104"/>
      <c r="AV31" s="79"/>
      <c r="AW31" s="81"/>
      <c r="AX31" s="92"/>
      <c r="AY31" s="79"/>
      <c r="AZ31" s="93"/>
      <c r="BA31" s="104"/>
      <c r="BB31" s="79"/>
      <c r="BC31" s="81"/>
      <c r="BD31" s="92"/>
      <c r="BE31" s="79"/>
      <c r="BF31" s="93"/>
    </row>
    <row r="32" spans="1:58" ht="18" customHeight="1" x14ac:dyDescent="0.25">
      <c r="A32" s="92" t="e">
        <f>VLOOKUP(B32,'GUÍA BASE EDO-REGIONES-MPIO (2)'!A:B,2,FALSE)</f>
        <v>#N/A</v>
      </c>
      <c r="B32" s="79"/>
      <c r="C32" s="99" t="e">
        <f>VLOOKUP(D32,'GUÍA BASE EDO-REGIONES-MPIO (2)'!E:F,2,FALSE)</f>
        <v>#N/A</v>
      </c>
      <c r="D32" s="76"/>
      <c r="E32" s="76"/>
      <c r="F32" s="76"/>
      <c r="G32" s="85"/>
      <c r="H32" s="85"/>
      <c r="I32" s="85"/>
      <c r="J32" s="85"/>
      <c r="K32" s="100"/>
      <c r="L32" s="85"/>
      <c r="M32" s="78"/>
      <c r="N32" s="101">
        <f t="shared" si="4"/>
        <v>0</v>
      </c>
      <c r="O32" s="101">
        <f t="shared" si="5"/>
        <v>0</v>
      </c>
      <c r="P32" s="78"/>
      <c r="Q32" s="88">
        <f t="shared" si="6"/>
        <v>0</v>
      </c>
      <c r="R32" s="102" t="e">
        <f t="shared" si="7"/>
        <v>#DIV/0!</v>
      </c>
      <c r="S32" s="93"/>
      <c r="T32" s="92"/>
      <c r="U32" s="79"/>
      <c r="V32" s="93"/>
      <c r="W32" s="92"/>
      <c r="X32" s="79"/>
      <c r="Y32" s="93"/>
      <c r="Z32" s="92"/>
      <c r="AA32" s="79"/>
      <c r="AB32" s="93"/>
      <c r="AC32" s="104"/>
      <c r="AD32" s="79"/>
      <c r="AE32" s="81"/>
      <c r="AF32" s="92"/>
      <c r="AG32" s="79"/>
      <c r="AH32" s="93"/>
      <c r="AI32" s="104"/>
      <c r="AJ32" s="79"/>
      <c r="AK32" s="81"/>
      <c r="AL32" s="92"/>
      <c r="AM32" s="79"/>
      <c r="AN32" s="93"/>
      <c r="AO32" s="104"/>
      <c r="AP32" s="79"/>
      <c r="AQ32" s="81"/>
      <c r="AR32" s="92"/>
      <c r="AS32" s="79"/>
      <c r="AT32" s="93"/>
      <c r="AU32" s="104"/>
      <c r="AV32" s="79"/>
      <c r="AW32" s="81"/>
      <c r="AX32" s="92"/>
      <c r="AY32" s="79"/>
      <c r="AZ32" s="93"/>
      <c r="BA32" s="104"/>
      <c r="BB32" s="79"/>
      <c r="BC32" s="81"/>
      <c r="BD32" s="92"/>
      <c r="BE32" s="79"/>
      <c r="BF32" s="93"/>
    </row>
    <row r="33" spans="1:58" ht="18" customHeight="1" x14ac:dyDescent="0.25">
      <c r="A33" s="92" t="e">
        <f>VLOOKUP(B33,'GUÍA BASE EDO-REGIONES-MPIO (2)'!A:B,2,FALSE)</f>
        <v>#N/A</v>
      </c>
      <c r="B33" s="79"/>
      <c r="C33" s="99" t="e">
        <f>VLOOKUP(D33,'GUÍA BASE EDO-REGIONES-MPIO (2)'!E:F,2,FALSE)</f>
        <v>#N/A</v>
      </c>
      <c r="D33" s="76"/>
      <c r="E33" s="76"/>
      <c r="F33" s="76"/>
      <c r="G33" s="85"/>
      <c r="H33" s="85"/>
      <c r="I33" s="85"/>
      <c r="J33" s="85"/>
      <c r="K33" s="100"/>
      <c r="L33" s="85"/>
      <c r="M33" s="78"/>
      <c r="N33" s="101">
        <f t="shared" si="4"/>
        <v>0</v>
      </c>
      <c r="O33" s="101">
        <f t="shared" si="5"/>
        <v>0</v>
      </c>
      <c r="P33" s="78"/>
      <c r="Q33" s="88">
        <f t="shared" si="6"/>
        <v>0</v>
      </c>
      <c r="R33" s="102" t="e">
        <f t="shared" si="7"/>
        <v>#DIV/0!</v>
      </c>
      <c r="S33" s="93"/>
      <c r="T33" s="92"/>
      <c r="U33" s="79"/>
      <c r="V33" s="93"/>
      <c r="W33" s="92"/>
      <c r="X33" s="79"/>
      <c r="Y33" s="93"/>
      <c r="Z33" s="92"/>
      <c r="AA33" s="79"/>
      <c r="AB33" s="93"/>
      <c r="AC33" s="104"/>
      <c r="AD33" s="79"/>
      <c r="AE33" s="81"/>
      <c r="AF33" s="92"/>
      <c r="AG33" s="79"/>
      <c r="AH33" s="93"/>
      <c r="AI33" s="104"/>
      <c r="AJ33" s="79"/>
      <c r="AK33" s="81"/>
      <c r="AL33" s="92"/>
      <c r="AM33" s="79"/>
      <c r="AN33" s="93"/>
      <c r="AO33" s="104"/>
      <c r="AP33" s="79"/>
      <c r="AQ33" s="81"/>
      <c r="AR33" s="92"/>
      <c r="AS33" s="79"/>
      <c r="AT33" s="93"/>
      <c r="AU33" s="104"/>
      <c r="AV33" s="79"/>
      <c r="AW33" s="81"/>
      <c r="AX33" s="92"/>
      <c r="AY33" s="79"/>
      <c r="AZ33" s="93"/>
      <c r="BA33" s="104"/>
      <c r="BB33" s="79"/>
      <c r="BC33" s="81"/>
      <c r="BD33" s="92"/>
      <c r="BE33" s="79"/>
      <c r="BF33" s="93"/>
    </row>
    <row r="34" spans="1:58" ht="18" customHeight="1" x14ac:dyDescent="0.25">
      <c r="A34" s="92" t="e">
        <f>VLOOKUP(B34,'GUÍA BASE EDO-REGIONES-MPIO (2)'!A:B,2,FALSE)</f>
        <v>#N/A</v>
      </c>
      <c r="B34" s="79"/>
      <c r="C34" s="99" t="e">
        <f>VLOOKUP(D34,'GUÍA BASE EDO-REGIONES-MPIO (2)'!E:F,2,FALSE)</f>
        <v>#N/A</v>
      </c>
      <c r="D34" s="76"/>
      <c r="E34" s="79"/>
      <c r="F34" s="76"/>
      <c r="G34" s="85"/>
      <c r="H34" s="85"/>
      <c r="I34" s="85"/>
      <c r="J34" s="86"/>
      <c r="K34" s="80"/>
      <c r="L34" s="86"/>
      <c r="M34" s="80"/>
      <c r="N34" s="101">
        <f t="shared" si="4"/>
        <v>0</v>
      </c>
      <c r="O34" s="101">
        <f t="shared" si="5"/>
        <v>0</v>
      </c>
      <c r="P34" s="78"/>
      <c r="Q34" s="88">
        <f t="shared" si="6"/>
        <v>0</v>
      </c>
      <c r="R34" s="102" t="e">
        <f t="shared" si="7"/>
        <v>#DIV/0!</v>
      </c>
      <c r="S34" s="93"/>
      <c r="T34" s="92"/>
      <c r="U34" s="79"/>
      <c r="V34" s="93"/>
      <c r="W34" s="92"/>
      <c r="X34" s="79"/>
      <c r="Y34" s="93"/>
      <c r="Z34" s="92"/>
      <c r="AA34" s="79"/>
      <c r="AB34" s="93"/>
      <c r="AC34" s="104"/>
      <c r="AD34" s="79"/>
      <c r="AE34" s="81"/>
      <c r="AF34" s="92"/>
      <c r="AG34" s="79"/>
      <c r="AH34" s="93"/>
      <c r="AI34" s="104"/>
      <c r="AJ34" s="79"/>
      <c r="AK34" s="81"/>
      <c r="AL34" s="92"/>
      <c r="AM34" s="79"/>
      <c r="AN34" s="93"/>
      <c r="AO34" s="104"/>
      <c r="AP34" s="79"/>
      <c r="AQ34" s="81"/>
      <c r="AR34" s="92"/>
      <c r="AS34" s="79"/>
      <c r="AT34" s="93"/>
      <c r="AU34" s="104"/>
      <c r="AV34" s="79"/>
      <c r="AW34" s="81"/>
      <c r="AX34" s="92"/>
      <c r="AY34" s="79"/>
      <c r="AZ34" s="93"/>
      <c r="BA34" s="104"/>
      <c r="BB34" s="79"/>
      <c r="BC34" s="81"/>
      <c r="BD34" s="92"/>
      <c r="BE34" s="79"/>
      <c r="BF34" s="93"/>
    </row>
    <row r="35" spans="1:58" ht="18" customHeight="1" x14ac:dyDescent="0.25">
      <c r="A35" s="92" t="e">
        <f>VLOOKUP(B35,'GUÍA BASE EDO-REGIONES-MPIO (2)'!A:B,2,FALSE)</f>
        <v>#N/A</v>
      </c>
      <c r="B35" s="79"/>
      <c r="C35" s="99" t="e">
        <f>VLOOKUP(D35,'GUÍA BASE EDO-REGIONES-MPIO (2)'!E:F,2,FALSE)</f>
        <v>#N/A</v>
      </c>
      <c r="D35" s="76"/>
      <c r="E35" s="79"/>
      <c r="F35" s="76"/>
      <c r="G35" s="85"/>
      <c r="H35" s="85"/>
      <c r="I35" s="85"/>
      <c r="J35" s="86"/>
      <c r="K35" s="80"/>
      <c r="L35" s="86"/>
      <c r="M35" s="80"/>
      <c r="N35" s="101">
        <f t="shared" si="4"/>
        <v>0</v>
      </c>
      <c r="O35" s="101">
        <f t="shared" si="5"/>
        <v>0</v>
      </c>
      <c r="P35" s="78"/>
      <c r="Q35" s="88">
        <f t="shared" si="6"/>
        <v>0</v>
      </c>
      <c r="R35" s="102" t="e">
        <f t="shared" si="7"/>
        <v>#DIV/0!</v>
      </c>
      <c r="S35" s="93"/>
      <c r="T35" s="92"/>
      <c r="U35" s="79"/>
      <c r="V35" s="93"/>
      <c r="W35" s="92"/>
      <c r="X35" s="79"/>
      <c r="Y35" s="93"/>
      <c r="Z35" s="92"/>
      <c r="AA35" s="79"/>
      <c r="AB35" s="93"/>
      <c r="AC35" s="104"/>
      <c r="AD35" s="79"/>
      <c r="AE35" s="81"/>
      <c r="AF35" s="92"/>
      <c r="AG35" s="79"/>
      <c r="AH35" s="93"/>
      <c r="AI35" s="104"/>
      <c r="AJ35" s="79"/>
      <c r="AK35" s="81"/>
      <c r="AL35" s="92"/>
      <c r="AM35" s="79"/>
      <c r="AN35" s="93"/>
      <c r="AO35" s="104"/>
      <c r="AP35" s="79"/>
      <c r="AQ35" s="81"/>
      <c r="AR35" s="92"/>
      <c r="AS35" s="79"/>
      <c r="AT35" s="93"/>
      <c r="AU35" s="104"/>
      <c r="AV35" s="79"/>
      <c r="AW35" s="81"/>
      <c r="AX35" s="92"/>
      <c r="AY35" s="79"/>
      <c r="AZ35" s="93"/>
      <c r="BA35" s="104"/>
      <c r="BB35" s="79"/>
      <c r="BC35" s="81"/>
      <c r="BD35" s="92"/>
      <c r="BE35" s="79"/>
      <c r="BF35" s="93"/>
    </row>
    <row r="36" spans="1:58" ht="18" customHeight="1" x14ac:dyDescent="0.25">
      <c r="A36" s="92" t="e">
        <f>VLOOKUP(B36,'GUÍA BASE EDO-REGIONES-MPIO (2)'!A:B,2,FALSE)</f>
        <v>#N/A</v>
      </c>
      <c r="B36" s="79"/>
      <c r="C36" s="99" t="e">
        <f>VLOOKUP(D36,'GUÍA BASE EDO-REGIONES-MPIO (2)'!E:F,2,FALSE)</f>
        <v>#N/A</v>
      </c>
      <c r="D36" s="76"/>
      <c r="E36" s="79"/>
      <c r="F36" s="76"/>
      <c r="G36" s="85"/>
      <c r="H36" s="85"/>
      <c r="I36" s="85"/>
      <c r="J36" s="86"/>
      <c r="K36" s="80"/>
      <c r="L36" s="86"/>
      <c r="M36" s="80"/>
      <c r="N36" s="101">
        <f t="shared" si="4"/>
        <v>0</v>
      </c>
      <c r="O36" s="101">
        <f t="shared" si="5"/>
        <v>0</v>
      </c>
      <c r="P36" s="78"/>
      <c r="Q36" s="88">
        <f t="shared" si="6"/>
        <v>0</v>
      </c>
      <c r="R36" s="102" t="e">
        <f t="shared" si="7"/>
        <v>#DIV/0!</v>
      </c>
      <c r="S36" s="93"/>
      <c r="T36" s="92"/>
      <c r="U36" s="79"/>
      <c r="V36" s="93"/>
      <c r="W36" s="92"/>
      <c r="X36" s="79"/>
      <c r="Y36" s="93"/>
      <c r="Z36" s="92"/>
      <c r="AA36" s="79"/>
      <c r="AB36" s="93"/>
      <c r="AC36" s="104"/>
      <c r="AD36" s="79"/>
      <c r="AE36" s="81"/>
      <c r="AF36" s="92"/>
      <c r="AG36" s="79"/>
      <c r="AH36" s="93"/>
      <c r="AI36" s="104"/>
      <c r="AJ36" s="79"/>
      <c r="AK36" s="81"/>
      <c r="AL36" s="92"/>
      <c r="AM36" s="79"/>
      <c r="AN36" s="93"/>
      <c r="AO36" s="104"/>
      <c r="AP36" s="79"/>
      <c r="AQ36" s="81"/>
      <c r="AR36" s="92"/>
      <c r="AS36" s="79"/>
      <c r="AT36" s="93"/>
      <c r="AU36" s="104"/>
      <c r="AV36" s="79"/>
      <c r="AW36" s="81"/>
      <c r="AX36" s="92"/>
      <c r="AY36" s="79"/>
      <c r="AZ36" s="93"/>
      <c r="BA36" s="104"/>
      <c r="BB36" s="79"/>
      <c r="BC36" s="81"/>
      <c r="BD36" s="92"/>
      <c r="BE36" s="79"/>
      <c r="BF36" s="93"/>
    </row>
    <row r="37" spans="1:58" ht="18" customHeight="1" x14ac:dyDescent="0.25">
      <c r="A37" s="92" t="e">
        <f>VLOOKUP(B37,'GUÍA BASE EDO-REGIONES-MPIO (2)'!A:B,2,FALSE)</f>
        <v>#N/A</v>
      </c>
      <c r="B37" s="79"/>
      <c r="C37" s="99" t="e">
        <f>VLOOKUP(D37,'GUÍA BASE EDO-REGIONES-MPIO (2)'!E:F,2,FALSE)</f>
        <v>#N/A</v>
      </c>
      <c r="D37" s="76"/>
      <c r="E37" s="79"/>
      <c r="F37" s="76"/>
      <c r="G37" s="85"/>
      <c r="H37" s="85"/>
      <c r="I37" s="85"/>
      <c r="J37" s="86"/>
      <c r="K37" s="80"/>
      <c r="L37" s="86"/>
      <c r="M37" s="80"/>
      <c r="N37" s="101">
        <f t="shared" si="4"/>
        <v>0</v>
      </c>
      <c r="O37" s="101">
        <f t="shared" si="5"/>
        <v>0</v>
      </c>
      <c r="P37" s="78"/>
      <c r="Q37" s="88">
        <f t="shared" si="6"/>
        <v>0</v>
      </c>
      <c r="R37" s="102" t="e">
        <f t="shared" si="7"/>
        <v>#DIV/0!</v>
      </c>
      <c r="S37" s="93"/>
      <c r="T37" s="92"/>
      <c r="U37" s="79"/>
      <c r="V37" s="93"/>
      <c r="W37" s="92"/>
      <c r="X37" s="79"/>
      <c r="Y37" s="93"/>
      <c r="Z37" s="92"/>
      <c r="AA37" s="79"/>
      <c r="AB37" s="93"/>
      <c r="AC37" s="104"/>
      <c r="AD37" s="79"/>
      <c r="AE37" s="81"/>
      <c r="AF37" s="92"/>
      <c r="AG37" s="79"/>
      <c r="AH37" s="93"/>
      <c r="AI37" s="104"/>
      <c r="AJ37" s="79"/>
      <c r="AK37" s="81"/>
      <c r="AL37" s="92"/>
      <c r="AM37" s="79"/>
      <c r="AN37" s="93"/>
      <c r="AO37" s="104"/>
      <c r="AP37" s="79"/>
      <c r="AQ37" s="81"/>
      <c r="AR37" s="92"/>
      <c r="AS37" s="79"/>
      <c r="AT37" s="93"/>
      <c r="AU37" s="104"/>
      <c r="AV37" s="79"/>
      <c r="AW37" s="81"/>
      <c r="AX37" s="92"/>
      <c r="AY37" s="79"/>
      <c r="AZ37" s="93"/>
      <c r="BA37" s="104"/>
      <c r="BB37" s="79"/>
      <c r="BC37" s="81"/>
      <c r="BD37" s="92"/>
      <c r="BE37" s="79"/>
      <c r="BF37" s="93"/>
    </row>
    <row r="38" spans="1:58" ht="18" customHeight="1" x14ac:dyDescent="0.25">
      <c r="A38" s="92" t="e">
        <f>VLOOKUP(B38,'GUÍA BASE EDO-REGIONES-MPIO (2)'!A:B,2,FALSE)</f>
        <v>#N/A</v>
      </c>
      <c r="B38" s="79"/>
      <c r="C38" s="99" t="e">
        <f>VLOOKUP(D38,'GUÍA BASE EDO-REGIONES-MPIO (2)'!E:F,2,FALSE)</f>
        <v>#N/A</v>
      </c>
      <c r="D38" s="76"/>
      <c r="E38" s="79"/>
      <c r="F38" s="76"/>
      <c r="G38" s="85"/>
      <c r="H38" s="85"/>
      <c r="I38" s="85"/>
      <c r="J38" s="86"/>
      <c r="K38" s="80"/>
      <c r="L38" s="86"/>
      <c r="M38" s="80"/>
      <c r="N38" s="101">
        <f t="shared" si="4"/>
        <v>0</v>
      </c>
      <c r="O38" s="101">
        <f t="shared" si="5"/>
        <v>0</v>
      </c>
      <c r="P38" s="78"/>
      <c r="Q38" s="88">
        <f t="shared" si="6"/>
        <v>0</v>
      </c>
      <c r="R38" s="102" t="e">
        <f t="shared" si="7"/>
        <v>#DIV/0!</v>
      </c>
      <c r="S38" s="93"/>
      <c r="T38" s="92"/>
      <c r="U38" s="79"/>
      <c r="V38" s="93"/>
      <c r="W38" s="92"/>
      <c r="X38" s="79"/>
      <c r="Y38" s="93"/>
      <c r="Z38" s="92"/>
      <c r="AA38" s="79"/>
      <c r="AB38" s="93"/>
      <c r="AC38" s="104"/>
      <c r="AD38" s="79"/>
      <c r="AE38" s="81"/>
      <c r="AF38" s="92"/>
      <c r="AG38" s="79"/>
      <c r="AH38" s="93"/>
      <c r="AI38" s="104"/>
      <c r="AJ38" s="79"/>
      <c r="AK38" s="81"/>
      <c r="AL38" s="92"/>
      <c r="AM38" s="79"/>
      <c r="AN38" s="93"/>
      <c r="AO38" s="104"/>
      <c r="AP38" s="79"/>
      <c r="AQ38" s="81"/>
      <c r="AR38" s="92"/>
      <c r="AS38" s="79"/>
      <c r="AT38" s="93"/>
      <c r="AU38" s="104"/>
      <c r="AV38" s="79"/>
      <c r="AW38" s="81"/>
      <c r="AX38" s="92"/>
      <c r="AY38" s="79"/>
      <c r="AZ38" s="93"/>
      <c r="BA38" s="104"/>
      <c r="BB38" s="79"/>
      <c r="BC38" s="81"/>
      <c r="BD38" s="92"/>
      <c r="BE38" s="79"/>
      <c r="BF38" s="93"/>
    </row>
    <row r="39" spans="1:58" ht="18" customHeight="1" thickBot="1" x14ac:dyDescent="0.3">
      <c r="A39" s="94" t="e">
        <f>VLOOKUP(B39,'GUÍA BASE EDO-REGIONES-MPIO (2)'!A:B,2,FALSE)</f>
        <v>#N/A</v>
      </c>
      <c r="B39" s="95"/>
      <c r="C39" s="113" t="e">
        <f>VLOOKUP(D39,'GUÍA BASE EDO-REGIONES-MPIO (2)'!E:F,2,FALSE)</f>
        <v>#N/A</v>
      </c>
      <c r="D39" s="114"/>
      <c r="E39" s="95"/>
      <c r="F39" s="114"/>
      <c r="G39" s="115"/>
      <c r="H39" s="115"/>
      <c r="I39" s="115"/>
      <c r="J39" s="116"/>
      <c r="K39" s="117"/>
      <c r="L39" s="116"/>
      <c r="M39" s="117"/>
      <c r="N39" s="118">
        <f t="shared" si="4"/>
        <v>0</v>
      </c>
      <c r="O39" s="118">
        <f t="shared" si="5"/>
        <v>0</v>
      </c>
      <c r="P39" s="119"/>
      <c r="Q39" s="120">
        <f t="shared" si="6"/>
        <v>0</v>
      </c>
      <c r="R39" s="121" t="e">
        <f t="shared" si="7"/>
        <v>#DIV/0!</v>
      </c>
      <c r="S39" s="96"/>
      <c r="T39" s="94"/>
      <c r="U39" s="95"/>
      <c r="V39" s="96"/>
      <c r="W39" s="94"/>
      <c r="X39" s="95"/>
      <c r="Y39" s="96"/>
      <c r="Z39" s="94"/>
      <c r="AA39" s="95"/>
      <c r="AB39" s="96"/>
      <c r="AC39" s="122"/>
      <c r="AD39" s="95"/>
      <c r="AE39" s="123"/>
      <c r="AF39" s="94"/>
      <c r="AG39" s="95"/>
      <c r="AH39" s="96"/>
      <c r="AI39" s="122"/>
      <c r="AJ39" s="95"/>
      <c r="AK39" s="123"/>
      <c r="AL39" s="94"/>
      <c r="AM39" s="95"/>
      <c r="AN39" s="96"/>
      <c r="AO39" s="122"/>
      <c r="AP39" s="95"/>
      <c r="AQ39" s="123"/>
      <c r="AR39" s="94"/>
      <c r="AS39" s="95"/>
      <c r="AT39" s="96"/>
      <c r="AU39" s="122"/>
      <c r="AV39" s="95"/>
      <c r="AW39" s="123"/>
      <c r="AX39" s="94"/>
      <c r="AY39" s="95"/>
      <c r="AZ39" s="96"/>
      <c r="BA39" s="122"/>
      <c r="BB39" s="95"/>
      <c r="BC39" s="123"/>
      <c r="BD39" s="94"/>
      <c r="BE39" s="95"/>
      <c r="BF39" s="96"/>
    </row>
  </sheetData>
  <mergeCells count="40">
    <mergeCell ref="R8:R10"/>
    <mergeCell ref="S8:S10"/>
    <mergeCell ref="A1:R1"/>
    <mergeCell ref="A4:B4"/>
    <mergeCell ref="C4:D4"/>
    <mergeCell ref="A5:B5"/>
    <mergeCell ref="C5:D5"/>
    <mergeCell ref="A6:B6"/>
    <mergeCell ref="C6:D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T8:BF8"/>
    <mergeCell ref="T9:V9"/>
    <mergeCell ref="W9:Y9"/>
    <mergeCell ref="Z9:AB9"/>
    <mergeCell ref="AC9:AE9"/>
    <mergeCell ref="AF9:AH9"/>
    <mergeCell ref="AI9:AK9"/>
    <mergeCell ref="AL9:AN9"/>
    <mergeCell ref="AO9:AQ9"/>
    <mergeCell ref="AR9:AT9"/>
    <mergeCell ref="AU9:AW9"/>
    <mergeCell ref="AX9:AZ9"/>
    <mergeCell ref="BA9:BC9"/>
    <mergeCell ref="BD9:BF9"/>
  </mergeCells>
  <dataValidations count="12">
    <dataValidation allowBlank="1" showInputMessage="1" showErrorMessage="1" promptTitle="Marque los riesgos que desea" prompt="Marque la columna si desea incluir en la cotización el riesgo._x000a_Puede agregar un deducible y/o parcipación a pérdida si así lo requiere (opcional) en la casilla correspondiente" sqref="T8:BF8"/>
    <dataValidation type="list" allowBlank="1" showInputMessage="1" showErrorMessage="1" sqref="S11:S16 S22:S25 S31:S34">
      <formula1>"Nacional ($), Dólar (USD)"</formula1>
    </dataValidation>
    <dataValidation type="whole" allowBlank="1" showInputMessage="1" showErrorMessage="1" promptTitle="Aplica % Participacion Perdida" prompt="Ingrese un valor de 1 a 100" sqref="V11:V39 Y11:Y39 AB11:AB39 AE11:AE39 AH11:AH39 AK11:AK39 AN11:AN39 AQ11:AQ39 AT11:AT39 AW11:AW39 AZ11:AZ39 BC11:BC39 BF11:BF39">
      <formula1>1</formula1>
      <formula2>100</formula2>
    </dataValidation>
    <dataValidation type="whole" allowBlank="1" showInputMessage="1" showErrorMessage="1" promptTitle="Aplica % deducible" prompt="Ingrese un valor de 1 a 100" sqref="U11:U39 X11:X39 AA11:AA39 AD11:AD39 AG11:AG39 AJ11:AJ39 AM11:AM39 AP11:AP39 AS11:AS39 AV11:AV39 AY11:AY39 BB11:BB39 BE11:BE39">
      <formula1>1</formula1>
      <formula2>100</formula2>
    </dataValidation>
    <dataValidation type="list" allowBlank="1" showInputMessage="1" showErrorMessage="1" sqref="G11:G39">
      <formula1>"Invernadero, Malla Sombra, Macrotunel"</formula1>
    </dataValidation>
    <dataValidation type="list" allowBlank="1" showInputMessage="1" showErrorMessage="1" sqref="K11:K15 K22:K24 K31:K33">
      <formula1>"Hectárea, Predio, Área Afectada"</formula1>
    </dataValidation>
    <dataValidation type="list" allowBlank="1" showInputMessage="1" showErrorMessage="1" sqref="I11:I39">
      <formula1>INDIRECT(H11)</formula1>
    </dataValidation>
    <dataValidation allowBlank="1" showInputMessage="1" showErrorMessage="1" promptTitle="Seleccionar el tipo de producto" prompt="Inversión = Tradicional; Cosecha Esperada=Al costo de producción o al precio pactado; Planta=Establecimiento, Mantenimiento o Producción" sqref="I8:I10"/>
    <dataValidation type="list" allowBlank="1" showInputMessage="1" showErrorMessage="1" sqref="H11:H39">
      <formula1>TIPO</formula1>
    </dataValidation>
    <dataValidation type="list" allowBlank="1" showInputMessage="1" showErrorMessage="1" sqref="B11:B39">
      <formula1>ESTADO</formula1>
    </dataValidation>
    <dataValidation type="list" allowBlank="1" showInputMessage="1" showErrorMessage="1" sqref="D11:D39">
      <formula1>REGION</formula1>
    </dataValidation>
    <dataValidation type="list" allowBlank="1" showInputMessage="1" showErrorMessage="1" sqref="F11:F39">
      <formula1>"RIEGO"</formula1>
    </dataValidation>
  </dataValidations>
  <pageMargins left="0.70866141732283472" right="0.70866141732283472" top="0.74803149606299213" bottom="0.74803149606299213" header="0.31496062992125984" footer="0.31496062992125984"/>
  <pageSetup paperSize="14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19</xdr:col>
                    <xdr:colOff>57150</xdr:colOff>
                    <xdr:row>9</xdr:row>
                    <xdr:rowOff>200025</xdr:rowOff>
                  </from>
                  <to>
                    <xdr:col>19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19</xdr:col>
                    <xdr:colOff>57150</xdr:colOff>
                    <xdr:row>10</xdr:row>
                    <xdr:rowOff>200025</xdr:rowOff>
                  </from>
                  <to>
                    <xdr:col>19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19</xdr:col>
                    <xdr:colOff>57150</xdr:colOff>
                    <xdr:row>11</xdr:row>
                    <xdr:rowOff>200025</xdr:rowOff>
                  </from>
                  <to>
                    <xdr:col>19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200025</xdr:rowOff>
                  </from>
                  <to>
                    <xdr:col>19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200025</xdr:rowOff>
                  </from>
                  <to>
                    <xdr:col>19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200025</xdr:rowOff>
                  </from>
                  <to>
                    <xdr:col>19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200025</xdr:rowOff>
                  </from>
                  <to>
                    <xdr:col>19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200025</xdr:rowOff>
                  </from>
                  <to>
                    <xdr:col>19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200025</xdr:rowOff>
                  </from>
                  <to>
                    <xdr:col>19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200025</xdr:rowOff>
                  </from>
                  <to>
                    <xdr:col>19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200025</xdr:rowOff>
                  </from>
                  <to>
                    <xdr:col>19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200025</xdr:rowOff>
                  </from>
                  <to>
                    <xdr:col>22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22</xdr:col>
                    <xdr:colOff>57150</xdr:colOff>
                    <xdr:row>10</xdr:row>
                    <xdr:rowOff>200025</xdr:rowOff>
                  </from>
                  <to>
                    <xdr:col>22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22</xdr:col>
                    <xdr:colOff>57150</xdr:colOff>
                    <xdr:row>11</xdr:row>
                    <xdr:rowOff>200025</xdr:rowOff>
                  </from>
                  <to>
                    <xdr:col>22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22</xdr:col>
                    <xdr:colOff>57150</xdr:colOff>
                    <xdr:row>12</xdr:row>
                    <xdr:rowOff>200025</xdr:rowOff>
                  </from>
                  <to>
                    <xdr:col>22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22</xdr:col>
                    <xdr:colOff>57150</xdr:colOff>
                    <xdr:row>13</xdr:row>
                    <xdr:rowOff>200025</xdr:rowOff>
                  </from>
                  <to>
                    <xdr:col>22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22</xdr:col>
                    <xdr:colOff>57150</xdr:colOff>
                    <xdr:row>14</xdr:row>
                    <xdr:rowOff>200025</xdr:rowOff>
                  </from>
                  <to>
                    <xdr:col>22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22</xdr:col>
                    <xdr:colOff>57150</xdr:colOff>
                    <xdr:row>15</xdr:row>
                    <xdr:rowOff>200025</xdr:rowOff>
                  </from>
                  <to>
                    <xdr:col>22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22</xdr:col>
                    <xdr:colOff>57150</xdr:colOff>
                    <xdr:row>16</xdr:row>
                    <xdr:rowOff>200025</xdr:rowOff>
                  </from>
                  <to>
                    <xdr:col>22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22</xdr:col>
                    <xdr:colOff>57150</xdr:colOff>
                    <xdr:row>17</xdr:row>
                    <xdr:rowOff>200025</xdr:rowOff>
                  </from>
                  <to>
                    <xdr:col>22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22</xdr:col>
                    <xdr:colOff>57150</xdr:colOff>
                    <xdr:row>18</xdr:row>
                    <xdr:rowOff>200025</xdr:rowOff>
                  </from>
                  <to>
                    <xdr:col>22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22</xdr:col>
                    <xdr:colOff>57150</xdr:colOff>
                    <xdr:row>19</xdr:row>
                    <xdr:rowOff>200025</xdr:rowOff>
                  </from>
                  <to>
                    <xdr:col>22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25</xdr:col>
                    <xdr:colOff>57150</xdr:colOff>
                    <xdr:row>9</xdr:row>
                    <xdr:rowOff>200025</xdr:rowOff>
                  </from>
                  <to>
                    <xdr:col>25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25</xdr:col>
                    <xdr:colOff>57150</xdr:colOff>
                    <xdr:row>10</xdr:row>
                    <xdr:rowOff>200025</xdr:rowOff>
                  </from>
                  <to>
                    <xdr:col>25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25</xdr:col>
                    <xdr:colOff>57150</xdr:colOff>
                    <xdr:row>11</xdr:row>
                    <xdr:rowOff>200025</xdr:rowOff>
                  </from>
                  <to>
                    <xdr:col>25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25</xdr:col>
                    <xdr:colOff>57150</xdr:colOff>
                    <xdr:row>12</xdr:row>
                    <xdr:rowOff>200025</xdr:rowOff>
                  </from>
                  <to>
                    <xdr:col>25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25</xdr:col>
                    <xdr:colOff>57150</xdr:colOff>
                    <xdr:row>13</xdr:row>
                    <xdr:rowOff>200025</xdr:rowOff>
                  </from>
                  <to>
                    <xdr:col>25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25</xdr:col>
                    <xdr:colOff>57150</xdr:colOff>
                    <xdr:row>14</xdr:row>
                    <xdr:rowOff>200025</xdr:rowOff>
                  </from>
                  <to>
                    <xdr:col>25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25</xdr:col>
                    <xdr:colOff>57150</xdr:colOff>
                    <xdr:row>15</xdr:row>
                    <xdr:rowOff>200025</xdr:rowOff>
                  </from>
                  <to>
                    <xdr:col>25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25</xdr:col>
                    <xdr:colOff>57150</xdr:colOff>
                    <xdr:row>16</xdr:row>
                    <xdr:rowOff>200025</xdr:rowOff>
                  </from>
                  <to>
                    <xdr:col>25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25</xdr:col>
                    <xdr:colOff>57150</xdr:colOff>
                    <xdr:row>17</xdr:row>
                    <xdr:rowOff>200025</xdr:rowOff>
                  </from>
                  <to>
                    <xdr:col>25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25</xdr:col>
                    <xdr:colOff>57150</xdr:colOff>
                    <xdr:row>18</xdr:row>
                    <xdr:rowOff>200025</xdr:rowOff>
                  </from>
                  <to>
                    <xdr:col>25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25</xdr:col>
                    <xdr:colOff>57150</xdr:colOff>
                    <xdr:row>19</xdr:row>
                    <xdr:rowOff>200025</xdr:rowOff>
                  </from>
                  <to>
                    <xdr:col>25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28</xdr:col>
                    <xdr:colOff>57150</xdr:colOff>
                    <xdr:row>9</xdr:row>
                    <xdr:rowOff>200025</xdr:rowOff>
                  </from>
                  <to>
                    <xdr:col>28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28</xdr:col>
                    <xdr:colOff>57150</xdr:colOff>
                    <xdr:row>10</xdr:row>
                    <xdr:rowOff>200025</xdr:rowOff>
                  </from>
                  <to>
                    <xdr:col>28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28</xdr:col>
                    <xdr:colOff>57150</xdr:colOff>
                    <xdr:row>11</xdr:row>
                    <xdr:rowOff>200025</xdr:rowOff>
                  </from>
                  <to>
                    <xdr:col>28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28</xdr:col>
                    <xdr:colOff>57150</xdr:colOff>
                    <xdr:row>12</xdr:row>
                    <xdr:rowOff>200025</xdr:rowOff>
                  </from>
                  <to>
                    <xdr:col>28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28</xdr:col>
                    <xdr:colOff>57150</xdr:colOff>
                    <xdr:row>13</xdr:row>
                    <xdr:rowOff>200025</xdr:rowOff>
                  </from>
                  <to>
                    <xdr:col>28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28</xdr:col>
                    <xdr:colOff>57150</xdr:colOff>
                    <xdr:row>14</xdr:row>
                    <xdr:rowOff>200025</xdr:rowOff>
                  </from>
                  <to>
                    <xdr:col>28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28</xdr:col>
                    <xdr:colOff>57150</xdr:colOff>
                    <xdr:row>15</xdr:row>
                    <xdr:rowOff>200025</xdr:rowOff>
                  </from>
                  <to>
                    <xdr:col>28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28</xdr:col>
                    <xdr:colOff>57150</xdr:colOff>
                    <xdr:row>16</xdr:row>
                    <xdr:rowOff>200025</xdr:rowOff>
                  </from>
                  <to>
                    <xdr:col>28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28</xdr:col>
                    <xdr:colOff>57150</xdr:colOff>
                    <xdr:row>17</xdr:row>
                    <xdr:rowOff>200025</xdr:rowOff>
                  </from>
                  <to>
                    <xdr:col>28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28</xdr:col>
                    <xdr:colOff>57150</xdr:colOff>
                    <xdr:row>18</xdr:row>
                    <xdr:rowOff>200025</xdr:rowOff>
                  </from>
                  <to>
                    <xdr:col>28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28</xdr:col>
                    <xdr:colOff>57150</xdr:colOff>
                    <xdr:row>19</xdr:row>
                    <xdr:rowOff>200025</xdr:rowOff>
                  </from>
                  <to>
                    <xdr:col>28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31</xdr:col>
                    <xdr:colOff>57150</xdr:colOff>
                    <xdr:row>9</xdr:row>
                    <xdr:rowOff>200025</xdr:rowOff>
                  </from>
                  <to>
                    <xdr:col>31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31</xdr:col>
                    <xdr:colOff>57150</xdr:colOff>
                    <xdr:row>10</xdr:row>
                    <xdr:rowOff>200025</xdr:rowOff>
                  </from>
                  <to>
                    <xdr:col>31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31</xdr:col>
                    <xdr:colOff>57150</xdr:colOff>
                    <xdr:row>11</xdr:row>
                    <xdr:rowOff>200025</xdr:rowOff>
                  </from>
                  <to>
                    <xdr:col>31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31</xdr:col>
                    <xdr:colOff>57150</xdr:colOff>
                    <xdr:row>12</xdr:row>
                    <xdr:rowOff>200025</xdr:rowOff>
                  </from>
                  <to>
                    <xdr:col>31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31</xdr:col>
                    <xdr:colOff>57150</xdr:colOff>
                    <xdr:row>13</xdr:row>
                    <xdr:rowOff>200025</xdr:rowOff>
                  </from>
                  <to>
                    <xdr:col>31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31</xdr:col>
                    <xdr:colOff>57150</xdr:colOff>
                    <xdr:row>14</xdr:row>
                    <xdr:rowOff>200025</xdr:rowOff>
                  </from>
                  <to>
                    <xdr:col>31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31</xdr:col>
                    <xdr:colOff>57150</xdr:colOff>
                    <xdr:row>15</xdr:row>
                    <xdr:rowOff>200025</xdr:rowOff>
                  </from>
                  <to>
                    <xdr:col>31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31</xdr:col>
                    <xdr:colOff>57150</xdr:colOff>
                    <xdr:row>16</xdr:row>
                    <xdr:rowOff>200025</xdr:rowOff>
                  </from>
                  <to>
                    <xdr:col>31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31</xdr:col>
                    <xdr:colOff>57150</xdr:colOff>
                    <xdr:row>17</xdr:row>
                    <xdr:rowOff>200025</xdr:rowOff>
                  </from>
                  <to>
                    <xdr:col>31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31</xdr:col>
                    <xdr:colOff>57150</xdr:colOff>
                    <xdr:row>18</xdr:row>
                    <xdr:rowOff>200025</xdr:rowOff>
                  </from>
                  <to>
                    <xdr:col>31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31</xdr:col>
                    <xdr:colOff>57150</xdr:colOff>
                    <xdr:row>19</xdr:row>
                    <xdr:rowOff>200025</xdr:rowOff>
                  </from>
                  <to>
                    <xdr:col>31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34</xdr:col>
                    <xdr:colOff>57150</xdr:colOff>
                    <xdr:row>9</xdr:row>
                    <xdr:rowOff>200025</xdr:rowOff>
                  </from>
                  <to>
                    <xdr:col>34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34</xdr:col>
                    <xdr:colOff>57150</xdr:colOff>
                    <xdr:row>10</xdr:row>
                    <xdr:rowOff>200025</xdr:rowOff>
                  </from>
                  <to>
                    <xdr:col>34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34</xdr:col>
                    <xdr:colOff>57150</xdr:colOff>
                    <xdr:row>11</xdr:row>
                    <xdr:rowOff>200025</xdr:rowOff>
                  </from>
                  <to>
                    <xdr:col>34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34</xdr:col>
                    <xdr:colOff>57150</xdr:colOff>
                    <xdr:row>12</xdr:row>
                    <xdr:rowOff>200025</xdr:rowOff>
                  </from>
                  <to>
                    <xdr:col>34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34</xdr:col>
                    <xdr:colOff>57150</xdr:colOff>
                    <xdr:row>13</xdr:row>
                    <xdr:rowOff>200025</xdr:rowOff>
                  </from>
                  <to>
                    <xdr:col>34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34</xdr:col>
                    <xdr:colOff>57150</xdr:colOff>
                    <xdr:row>14</xdr:row>
                    <xdr:rowOff>200025</xdr:rowOff>
                  </from>
                  <to>
                    <xdr:col>34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34</xdr:col>
                    <xdr:colOff>57150</xdr:colOff>
                    <xdr:row>15</xdr:row>
                    <xdr:rowOff>200025</xdr:rowOff>
                  </from>
                  <to>
                    <xdr:col>34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34</xdr:col>
                    <xdr:colOff>57150</xdr:colOff>
                    <xdr:row>16</xdr:row>
                    <xdr:rowOff>200025</xdr:rowOff>
                  </from>
                  <to>
                    <xdr:col>34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34</xdr:col>
                    <xdr:colOff>57150</xdr:colOff>
                    <xdr:row>17</xdr:row>
                    <xdr:rowOff>200025</xdr:rowOff>
                  </from>
                  <to>
                    <xdr:col>34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34</xdr:col>
                    <xdr:colOff>57150</xdr:colOff>
                    <xdr:row>18</xdr:row>
                    <xdr:rowOff>200025</xdr:rowOff>
                  </from>
                  <to>
                    <xdr:col>34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34</xdr:col>
                    <xdr:colOff>57150</xdr:colOff>
                    <xdr:row>19</xdr:row>
                    <xdr:rowOff>200025</xdr:rowOff>
                  </from>
                  <to>
                    <xdr:col>34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200025</xdr:rowOff>
                  </from>
                  <to>
                    <xdr:col>37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37</xdr:col>
                    <xdr:colOff>57150</xdr:colOff>
                    <xdr:row>10</xdr:row>
                    <xdr:rowOff>200025</xdr:rowOff>
                  </from>
                  <to>
                    <xdr:col>37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37</xdr:col>
                    <xdr:colOff>57150</xdr:colOff>
                    <xdr:row>11</xdr:row>
                    <xdr:rowOff>200025</xdr:rowOff>
                  </from>
                  <to>
                    <xdr:col>37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>
                <anchor moveWithCells="1">
                  <from>
                    <xdr:col>37</xdr:col>
                    <xdr:colOff>57150</xdr:colOff>
                    <xdr:row>12</xdr:row>
                    <xdr:rowOff>200025</xdr:rowOff>
                  </from>
                  <to>
                    <xdr:col>37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>
                <anchor moveWithCells="1">
                  <from>
                    <xdr:col>37</xdr:col>
                    <xdr:colOff>57150</xdr:colOff>
                    <xdr:row>13</xdr:row>
                    <xdr:rowOff>200025</xdr:rowOff>
                  </from>
                  <to>
                    <xdr:col>37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>
                <anchor moveWithCells="1">
                  <from>
                    <xdr:col>37</xdr:col>
                    <xdr:colOff>57150</xdr:colOff>
                    <xdr:row>14</xdr:row>
                    <xdr:rowOff>200025</xdr:rowOff>
                  </from>
                  <to>
                    <xdr:col>37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heck Box 76">
              <controlPr defaultSize="0" autoFill="0" autoLine="0" autoPict="0">
                <anchor moveWithCells="1">
                  <from>
                    <xdr:col>37</xdr:col>
                    <xdr:colOff>57150</xdr:colOff>
                    <xdr:row>15</xdr:row>
                    <xdr:rowOff>200025</xdr:rowOff>
                  </from>
                  <to>
                    <xdr:col>37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37</xdr:col>
                    <xdr:colOff>57150</xdr:colOff>
                    <xdr:row>16</xdr:row>
                    <xdr:rowOff>200025</xdr:rowOff>
                  </from>
                  <to>
                    <xdr:col>37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37</xdr:col>
                    <xdr:colOff>57150</xdr:colOff>
                    <xdr:row>17</xdr:row>
                    <xdr:rowOff>200025</xdr:rowOff>
                  </from>
                  <to>
                    <xdr:col>37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heck Box 79">
              <controlPr defaultSize="0" autoFill="0" autoLine="0" autoPict="0">
                <anchor moveWithCells="1">
                  <from>
                    <xdr:col>37</xdr:col>
                    <xdr:colOff>57150</xdr:colOff>
                    <xdr:row>18</xdr:row>
                    <xdr:rowOff>200025</xdr:rowOff>
                  </from>
                  <to>
                    <xdr:col>37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heck Box 80">
              <controlPr defaultSize="0" autoFill="0" autoLine="0" autoPict="0">
                <anchor moveWithCells="1">
                  <from>
                    <xdr:col>37</xdr:col>
                    <xdr:colOff>57150</xdr:colOff>
                    <xdr:row>19</xdr:row>
                    <xdr:rowOff>200025</xdr:rowOff>
                  </from>
                  <to>
                    <xdr:col>37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heck Box 81">
              <controlPr defaultSize="0" autoFill="0" autoLine="0" autoPict="0">
                <anchor moveWithCells="1">
                  <from>
                    <xdr:col>40</xdr:col>
                    <xdr:colOff>57150</xdr:colOff>
                    <xdr:row>9</xdr:row>
                    <xdr:rowOff>200025</xdr:rowOff>
                  </from>
                  <to>
                    <xdr:col>40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heck Box 82">
              <controlPr defaultSize="0" autoFill="0" autoLine="0" autoPict="0">
                <anchor moveWithCells="1">
                  <from>
                    <xdr:col>40</xdr:col>
                    <xdr:colOff>57150</xdr:colOff>
                    <xdr:row>10</xdr:row>
                    <xdr:rowOff>200025</xdr:rowOff>
                  </from>
                  <to>
                    <xdr:col>40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40</xdr:col>
                    <xdr:colOff>57150</xdr:colOff>
                    <xdr:row>11</xdr:row>
                    <xdr:rowOff>200025</xdr:rowOff>
                  </from>
                  <to>
                    <xdr:col>40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40</xdr:col>
                    <xdr:colOff>57150</xdr:colOff>
                    <xdr:row>12</xdr:row>
                    <xdr:rowOff>200025</xdr:rowOff>
                  </from>
                  <to>
                    <xdr:col>40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40</xdr:col>
                    <xdr:colOff>57150</xdr:colOff>
                    <xdr:row>13</xdr:row>
                    <xdr:rowOff>200025</xdr:rowOff>
                  </from>
                  <to>
                    <xdr:col>40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heck Box 86">
              <controlPr defaultSize="0" autoFill="0" autoLine="0" autoPict="0">
                <anchor moveWithCells="1">
                  <from>
                    <xdr:col>40</xdr:col>
                    <xdr:colOff>57150</xdr:colOff>
                    <xdr:row>14</xdr:row>
                    <xdr:rowOff>200025</xdr:rowOff>
                  </from>
                  <to>
                    <xdr:col>40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heck Box 87">
              <controlPr defaultSize="0" autoFill="0" autoLine="0" autoPict="0">
                <anchor moveWithCells="1">
                  <from>
                    <xdr:col>40</xdr:col>
                    <xdr:colOff>57150</xdr:colOff>
                    <xdr:row>15</xdr:row>
                    <xdr:rowOff>200025</xdr:rowOff>
                  </from>
                  <to>
                    <xdr:col>40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heck Box 88">
              <controlPr defaultSize="0" autoFill="0" autoLine="0" autoPict="0">
                <anchor moveWithCells="1">
                  <from>
                    <xdr:col>40</xdr:col>
                    <xdr:colOff>57150</xdr:colOff>
                    <xdr:row>16</xdr:row>
                    <xdr:rowOff>200025</xdr:rowOff>
                  </from>
                  <to>
                    <xdr:col>40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heck Box 89">
              <controlPr defaultSize="0" autoFill="0" autoLine="0" autoPict="0">
                <anchor moveWithCells="1">
                  <from>
                    <xdr:col>40</xdr:col>
                    <xdr:colOff>57150</xdr:colOff>
                    <xdr:row>17</xdr:row>
                    <xdr:rowOff>200025</xdr:rowOff>
                  </from>
                  <to>
                    <xdr:col>40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>
                  <from>
                    <xdr:col>40</xdr:col>
                    <xdr:colOff>57150</xdr:colOff>
                    <xdr:row>18</xdr:row>
                    <xdr:rowOff>200025</xdr:rowOff>
                  </from>
                  <to>
                    <xdr:col>40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heck Box 91">
              <controlPr defaultSize="0" autoFill="0" autoLine="0" autoPict="0">
                <anchor moveWithCells="1">
                  <from>
                    <xdr:col>40</xdr:col>
                    <xdr:colOff>57150</xdr:colOff>
                    <xdr:row>19</xdr:row>
                    <xdr:rowOff>200025</xdr:rowOff>
                  </from>
                  <to>
                    <xdr:col>40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Check Box 92">
              <controlPr defaultSize="0" autoFill="0" autoLine="0" autoPict="0">
                <anchor moveWithCells="1">
                  <from>
                    <xdr:col>43</xdr:col>
                    <xdr:colOff>57150</xdr:colOff>
                    <xdr:row>9</xdr:row>
                    <xdr:rowOff>200025</xdr:rowOff>
                  </from>
                  <to>
                    <xdr:col>43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Check Box 93">
              <controlPr defaultSize="0" autoFill="0" autoLine="0" autoPict="0">
                <anchor moveWithCells="1">
                  <from>
                    <xdr:col>43</xdr:col>
                    <xdr:colOff>57150</xdr:colOff>
                    <xdr:row>10</xdr:row>
                    <xdr:rowOff>200025</xdr:rowOff>
                  </from>
                  <to>
                    <xdr:col>43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Check Box 94">
              <controlPr defaultSize="0" autoFill="0" autoLine="0" autoPict="0">
                <anchor moveWithCells="1">
                  <from>
                    <xdr:col>43</xdr:col>
                    <xdr:colOff>57150</xdr:colOff>
                    <xdr:row>11</xdr:row>
                    <xdr:rowOff>200025</xdr:rowOff>
                  </from>
                  <to>
                    <xdr:col>43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5" name="Check Box 95">
              <controlPr defaultSize="0" autoFill="0" autoLine="0" autoPict="0">
                <anchor moveWithCells="1">
                  <from>
                    <xdr:col>43</xdr:col>
                    <xdr:colOff>57150</xdr:colOff>
                    <xdr:row>12</xdr:row>
                    <xdr:rowOff>200025</xdr:rowOff>
                  </from>
                  <to>
                    <xdr:col>43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6" name="Check Box 96">
              <controlPr defaultSize="0" autoFill="0" autoLine="0" autoPict="0">
                <anchor moveWithCells="1">
                  <from>
                    <xdr:col>43</xdr:col>
                    <xdr:colOff>57150</xdr:colOff>
                    <xdr:row>13</xdr:row>
                    <xdr:rowOff>200025</xdr:rowOff>
                  </from>
                  <to>
                    <xdr:col>43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7" name="Check Box 97">
              <controlPr defaultSize="0" autoFill="0" autoLine="0" autoPict="0">
                <anchor moveWithCells="1">
                  <from>
                    <xdr:col>43</xdr:col>
                    <xdr:colOff>57150</xdr:colOff>
                    <xdr:row>14</xdr:row>
                    <xdr:rowOff>200025</xdr:rowOff>
                  </from>
                  <to>
                    <xdr:col>43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8" name="Check Box 98">
              <controlPr defaultSize="0" autoFill="0" autoLine="0" autoPict="0">
                <anchor moveWithCells="1">
                  <from>
                    <xdr:col>43</xdr:col>
                    <xdr:colOff>57150</xdr:colOff>
                    <xdr:row>15</xdr:row>
                    <xdr:rowOff>200025</xdr:rowOff>
                  </from>
                  <to>
                    <xdr:col>43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9" name="Check Box 99">
              <controlPr defaultSize="0" autoFill="0" autoLine="0" autoPict="0">
                <anchor moveWithCells="1">
                  <from>
                    <xdr:col>43</xdr:col>
                    <xdr:colOff>57150</xdr:colOff>
                    <xdr:row>16</xdr:row>
                    <xdr:rowOff>200025</xdr:rowOff>
                  </from>
                  <to>
                    <xdr:col>43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0" name="Check Box 100">
              <controlPr defaultSize="0" autoFill="0" autoLine="0" autoPict="0">
                <anchor moveWithCells="1">
                  <from>
                    <xdr:col>43</xdr:col>
                    <xdr:colOff>57150</xdr:colOff>
                    <xdr:row>17</xdr:row>
                    <xdr:rowOff>200025</xdr:rowOff>
                  </from>
                  <to>
                    <xdr:col>43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1" name="Check Box 101">
              <controlPr defaultSize="0" autoFill="0" autoLine="0" autoPict="0">
                <anchor moveWithCells="1">
                  <from>
                    <xdr:col>43</xdr:col>
                    <xdr:colOff>57150</xdr:colOff>
                    <xdr:row>18</xdr:row>
                    <xdr:rowOff>200025</xdr:rowOff>
                  </from>
                  <to>
                    <xdr:col>43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2" name="Check Box 102">
              <controlPr defaultSize="0" autoFill="0" autoLine="0" autoPict="0">
                <anchor moveWithCells="1">
                  <from>
                    <xdr:col>43</xdr:col>
                    <xdr:colOff>57150</xdr:colOff>
                    <xdr:row>19</xdr:row>
                    <xdr:rowOff>200025</xdr:rowOff>
                  </from>
                  <to>
                    <xdr:col>43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3" name="Check Box 103">
              <controlPr defaultSize="0" autoFill="0" autoLine="0" autoPict="0">
                <anchor moveWithCells="1">
                  <from>
                    <xdr:col>46</xdr:col>
                    <xdr:colOff>57150</xdr:colOff>
                    <xdr:row>9</xdr:row>
                    <xdr:rowOff>200025</xdr:rowOff>
                  </from>
                  <to>
                    <xdr:col>46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Check Box 104">
              <controlPr defaultSize="0" autoFill="0" autoLine="0" autoPict="0">
                <anchor moveWithCells="1">
                  <from>
                    <xdr:col>46</xdr:col>
                    <xdr:colOff>57150</xdr:colOff>
                    <xdr:row>10</xdr:row>
                    <xdr:rowOff>200025</xdr:rowOff>
                  </from>
                  <to>
                    <xdr:col>46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5" name="Check Box 105">
              <controlPr defaultSize="0" autoFill="0" autoLine="0" autoPict="0">
                <anchor moveWithCells="1">
                  <from>
                    <xdr:col>46</xdr:col>
                    <xdr:colOff>57150</xdr:colOff>
                    <xdr:row>11</xdr:row>
                    <xdr:rowOff>200025</xdr:rowOff>
                  </from>
                  <to>
                    <xdr:col>46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6" name="Check Box 106">
              <controlPr defaultSize="0" autoFill="0" autoLine="0" autoPict="0">
                <anchor moveWithCells="1">
                  <from>
                    <xdr:col>46</xdr:col>
                    <xdr:colOff>57150</xdr:colOff>
                    <xdr:row>12</xdr:row>
                    <xdr:rowOff>200025</xdr:rowOff>
                  </from>
                  <to>
                    <xdr:col>46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7" name="Check Box 107">
              <controlPr defaultSize="0" autoFill="0" autoLine="0" autoPict="0">
                <anchor moveWithCells="1">
                  <from>
                    <xdr:col>46</xdr:col>
                    <xdr:colOff>57150</xdr:colOff>
                    <xdr:row>13</xdr:row>
                    <xdr:rowOff>200025</xdr:rowOff>
                  </from>
                  <to>
                    <xdr:col>46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8" name="Check Box 108">
              <controlPr defaultSize="0" autoFill="0" autoLine="0" autoPict="0">
                <anchor moveWithCells="1">
                  <from>
                    <xdr:col>46</xdr:col>
                    <xdr:colOff>57150</xdr:colOff>
                    <xdr:row>14</xdr:row>
                    <xdr:rowOff>200025</xdr:rowOff>
                  </from>
                  <to>
                    <xdr:col>46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9" name="Check Box 109">
              <controlPr defaultSize="0" autoFill="0" autoLine="0" autoPict="0">
                <anchor moveWithCells="1">
                  <from>
                    <xdr:col>46</xdr:col>
                    <xdr:colOff>57150</xdr:colOff>
                    <xdr:row>15</xdr:row>
                    <xdr:rowOff>200025</xdr:rowOff>
                  </from>
                  <to>
                    <xdr:col>46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10">
              <controlPr defaultSize="0" autoFill="0" autoLine="0" autoPict="0">
                <anchor moveWithCells="1">
                  <from>
                    <xdr:col>46</xdr:col>
                    <xdr:colOff>57150</xdr:colOff>
                    <xdr:row>16</xdr:row>
                    <xdr:rowOff>200025</xdr:rowOff>
                  </from>
                  <to>
                    <xdr:col>46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1" name="Check Box 111">
              <controlPr defaultSize="0" autoFill="0" autoLine="0" autoPict="0">
                <anchor moveWithCells="1">
                  <from>
                    <xdr:col>46</xdr:col>
                    <xdr:colOff>57150</xdr:colOff>
                    <xdr:row>17</xdr:row>
                    <xdr:rowOff>200025</xdr:rowOff>
                  </from>
                  <to>
                    <xdr:col>46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2" name="Check Box 112">
              <controlPr defaultSize="0" autoFill="0" autoLine="0" autoPict="0">
                <anchor moveWithCells="1">
                  <from>
                    <xdr:col>46</xdr:col>
                    <xdr:colOff>57150</xdr:colOff>
                    <xdr:row>18</xdr:row>
                    <xdr:rowOff>200025</xdr:rowOff>
                  </from>
                  <to>
                    <xdr:col>46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3" name="Check Box 113">
              <controlPr defaultSize="0" autoFill="0" autoLine="0" autoPict="0">
                <anchor moveWithCells="1">
                  <from>
                    <xdr:col>46</xdr:col>
                    <xdr:colOff>57150</xdr:colOff>
                    <xdr:row>19</xdr:row>
                    <xdr:rowOff>200025</xdr:rowOff>
                  </from>
                  <to>
                    <xdr:col>46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4" name="Check Box 114">
              <controlPr defaultSize="0" autoFill="0" autoLine="0" autoPict="0">
                <anchor moveWithCells="1">
                  <from>
                    <xdr:col>49</xdr:col>
                    <xdr:colOff>57150</xdr:colOff>
                    <xdr:row>9</xdr:row>
                    <xdr:rowOff>200025</xdr:rowOff>
                  </from>
                  <to>
                    <xdr:col>49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Check Box 115">
              <controlPr defaultSize="0" autoFill="0" autoLine="0" autoPict="0">
                <anchor moveWithCells="1">
                  <from>
                    <xdr:col>49</xdr:col>
                    <xdr:colOff>57150</xdr:colOff>
                    <xdr:row>10</xdr:row>
                    <xdr:rowOff>200025</xdr:rowOff>
                  </from>
                  <to>
                    <xdr:col>49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6" name="Check Box 116">
              <controlPr defaultSize="0" autoFill="0" autoLine="0" autoPict="0">
                <anchor moveWithCells="1">
                  <from>
                    <xdr:col>49</xdr:col>
                    <xdr:colOff>57150</xdr:colOff>
                    <xdr:row>11</xdr:row>
                    <xdr:rowOff>200025</xdr:rowOff>
                  </from>
                  <to>
                    <xdr:col>49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7" name="Check Box 117">
              <controlPr defaultSize="0" autoFill="0" autoLine="0" autoPict="0">
                <anchor moveWithCells="1">
                  <from>
                    <xdr:col>49</xdr:col>
                    <xdr:colOff>57150</xdr:colOff>
                    <xdr:row>12</xdr:row>
                    <xdr:rowOff>200025</xdr:rowOff>
                  </from>
                  <to>
                    <xdr:col>49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8" name="Check Box 118">
              <controlPr defaultSize="0" autoFill="0" autoLine="0" autoPict="0">
                <anchor moveWithCells="1">
                  <from>
                    <xdr:col>49</xdr:col>
                    <xdr:colOff>57150</xdr:colOff>
                    <xdr:row>13</xdr:row>
                    <xdr:rowOff>200025</xdr:rowOff>
                  </from>
                  <to>
                    <xdr:col>49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9" name="Check Box 119">
              <controlPr defaultSize="0" autoFill="0" autoLine="0" autoPict="0">
                <anchor moveWithCells="1">
                  <from>
                    <xdr:col>49</xdr:col>
                    <xdr:colOff>57150</xdr:colOff>
                    <xdr:row>14</xdr:row>
                    <xdr:rowOff>200025</xdr:rowOff>
                  </from>
                  <to>
                    <xdr:col>49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0" name="Check Box 120">
              <controlPr defaultSize="0" autoFill="0" autoLine="0" autoPict="0">
                <anchor moveWithCells="1">
                  <from>
                    <xdr:col>49</xdr:col>
                    <xdr:colOff>57150</xdr:colOff>
                    <xdr:row>15</xdr:row>
                    <xdr:rowOff>200025</xdr:rowOff>
                  </from>
                  <to>
                    <xdr:col>49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1" name="Check Box 121">
              <controlPr defaultSize="0" autoFill="0" autoLine="0" autoPict="0">
                <anchor moveWithCells="1">
                  <from>
                    <xdr:col>49</xdr:col>
                    <xdr:colOff>57150</xdr:colOff>
                    <xdr:row>16</xdr:row>
                    <xdr:rowOff>200025</xdr:rowOff>
                  </from>
                  <to>
                    <xdr:col>49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2" name="Check Box 122">
              <controlPr defaultSize="0" autoFill="0" autoLine="0" autoPict="0">
                <anchor moveWithCells="1">
                  <from>
                    <xdr:col>49</xdr:col>
                    <xdr:colOff>57150</xdr:colOff>
                    <xdr:row>17</xdr:row>
                    <xdr:rowOff>200025</xdr:rowOff>
                  </from>
                  <to>
                    <xdr:col>49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3" name="Check Box 123">
              <controlPr defaultSize="0" autoFill="0" autoLine="0" autoPict="0">
                <anchor moveWithCells="1">
                  <from>
                    <xdr:col>49</xdr:col>
                    <xdr:colOff>57150</xdr:colOff>
                    <xdr:row>18</xdr:row>
                    <xdr:rowOff>200025</xdr:rowOff>
                  </from>
                  <to>
                    <xdr:col>49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24">
              <controlPr defaultSize="0" autoFill="0" autoLine="0" autoPict="0">
                <anchor moveWithCells="1">
                  <from>
                    <xdr:col>49</xdr:col>
                    <xdr:colOff>57150</xdr:colOff>
                    <xdr:row>19</xdr:row>
                    <xdr:rowOff>200025</xdr:rowOff>
                  </from>
                  <to>
                    <xdr:col>49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52</xdr:col>
                    <xdr:colOff>57150</xdr:colOff>
                    <xdr:row>9</xdr:row>
                    <xdr:rowOff>200025</xdr:rowOff>
                  </from>
                  <to>
                    <xdr:col>52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52</xdr:col>
                    <xdr:colOff>57150</xdr:colOff>
                    <xdr:row>10</xdr:row>
                    <xdr:rowOff>200025</xdr:rowOff>
                  </from>
                  <to>
                    <xdr:col>52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52</xdr:col>
                    <xdr:colOff>57150</xdr:colOff>
                    <xdr:row>11</xdr:row>
                    <xdr:rowOff>200025</xdr:rowOff>
                  </from>
                  <to>
                    <xdr:col>52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52</xdr:col>
                    <xdr:colOff>57150</xdr:colOff>
                    <xdr:row>12</xdr:row>
                    <xdr:rowOff>200025</xdr:rowOff>
                  </from>
                  <to>
                    <xdr:col>52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52</xdr:col>
                    <xdr:colOff>57150</xdr:colOff>
                    <xdr:row>13</xdr:row>
                    <xdr:rowOff>200025</xdr:rowOff>
                  </from>
                  <to>
                    <xdr:col>52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52</xdr:col>
                    <xdr:colOff>57150</xdr:colOff>
                    <xdr:row>14</xdr:row>
                    <xdr:rowOff>200025</xdr:rowOff>
                  </from>
                  <to>
                    <xdr:col>52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52</xdr:col>
                    <xdr:colOff>57150</xdr:colOff>
                    <xdr:row>15</xdr:row>
                    <xdr:rowOff>200025</xdr:rowOff>
                  </from>
                  <to>
                    <xdr:col>52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52</xdr:col>
                    <xdr:colOff>57150</xdr:colOff>
                    <xdr:row>16</xdr:row>
                    <xdr:rowOff>200025</xdr:rowOff>
                  </from>
                  <to>
                    <xdr:col>52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52</xdr:col>
                    <xdr:colOff>57150</xdr:colOff>
                    <xdr:row>17</xdr:row>
                    <xdr:rowOff>200025</xdr:rowOff>
                  </from>
                  <to>
                    <xdr:col>52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52</xdr:col>
                    <xdr:colOff>57150</xdr:colOff>
                    <xdr:row>18</xdr:row>
                    <xdr:rowOff>200025</xdr:rowOff>
                  </from>
                  <to>
                    <xdr:col>52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52</xdr:col>
                    <xdr:colOff>57150</xdr:colOff>
                    <xdr:row>19</xdr:row>
                    <xdr:rowOff>200025</xdr:rowOff>
                  </from>
                  <to>
                    <xdr:col>52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55</xdr:col>
                    <xdr:colOff>57150</xdr:colOff>
                    <xdr:row>9</xdr:row>
                    <xdr:rowOff>200025</xdr:rowOff>
                  </from>
                  <to>
                    <xdr:col>55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55</xdr:col>
                    <xdr:colOff>57150</xdr:colOff>
                    <xdr:row>10</xdr:row>
                    <xdr:rowOff>200025</xdr:rowOff>
                  </from>
                  <to>
                    <xdr:col>55</xdr:col>
                    <xdr:colOff>314325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55</xdr:col>
                    <xdr:colOff>57150</xdr:colOff>
                    <xdr:row>11</xdr:row>
                    <xdr:rowOff>200025</xdr:rowOff>
                  </from>
                  <to>
                    <xdr:col>55</xdr:col>
                    <xdr:colOff>314325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55</xdr:col>
                    <xdr:colOff>57150</xdr:colOff>
                    <xdr:row>12</xdr:row>
                    <xdr:rowOff>200025</xdr:rowOff>
                  </from>
                  <to>
                    <xdr:col>55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55</xdr:col>
                    <xdr:colOff>57150</xdr:colOff>
                    <xdr:row>13</xdr:row>
                    <xdr:rowOff>200025</xdr:rowOff>
                  </from>
                  <to>
                    <xdr:col>55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55</xdr:col>
                    <xdr:colOff>57150</xdr:colOff>
                    <xdr:row>14</xdr:row>
                    <xdr:rowOff>200025</xdr:rowOff>
                  </from>
                  <to>
                    <xdr:col>55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55</xdr:col>
                    <xdr:colOff>57150</xdr:colOff>
                    <xdr:row>15</xdr:row>
                    <xdr:rowOff>200025</xdr:rowOff>
                  </from>
                  <to>
                    <xdr:col>55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55</xdr:col>
                    <xdr:colOff>57150</xdr:colOff>
                    <xdr:row>16</xdr:row>
                    <xdr:rowOff>200025</xdr:rowOff>
                  </from>
                  <to>
                    <xdr:col>55</xdr:col>
                    <xdr:colOff>314325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55</xdr:col>
                    <xdr:colOff>57150</xdr:colOff>
                    <xdr:row>17</xdr:row>
                    <xdr:rowOff>200025</xdr:rowOff>
                  </from>
                  <to>
                    <xdr:col>55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55</xdr:col>
                    <xdr:colOff>57150</xdr:colOff>
                    <xdr:row>18</xdr:row>
                    <xdr:rowOff>200025</xdr:rowOff>
                  </from>
                  <to>
                    <xdr:col>55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55</xdr:col>
                    <xdr:colOff>57150</xdr:colOff>
                    <xdr:row>19</xdr:row>
                    <xdr:rowOff>200025</xdr:rowOff>
                  </from>
                  <to>
                    <xdr:col>55</xdr:col>
                    <xdr:colOff>314325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200025</xdr:rowOff>
                  </from>
                  <to>
                    <xdr:col>19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19</xdr:col>
                    <xdr:colOff>57150</xdr:colOff>
                    <xdr:row>21</xdr:row>
                    <xdr:rowOff>200025</xdr:rowOff>
                  </from>
                  <to>
                    <xdr:col>19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19</xdr:col>
                    <xdr:colOff>57150</xdr:colOff>
                    <xdr:row>22</xdr:row>
                    <xdr:rowOff>200025</xdr:rowOff>
                  </from>
                  <to>
                    <xdr:col>19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19</xdr:col>
                    <xdr:colOff>57150</xdr:colOff>
                    <xdr:row>23</xdr:row>
                    <xdr:rowOff>200025</xdr:rowOff>
                  </from>
                  <to>
                    <xdr:col>19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19</xdr:col>
                    <xdr:colOff>57150</xdr:colOff>
                    <xdr:row>24</xdr:row>
                    <xdr:rowOff>200025</xdr:rowOff>
                  </from>
                  <to>
                    <xdr:col>19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19</xdr:col>
                    <xdr:colOff>57150</xdr:colOff>
                    <xdr:row>25</xdr:row>
                    <xdr:rowOff>200025</xdr:rowOff>
                  </from>
                  <to>
                    <xdr:col>19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19</xdr:col>
                    <xdr:colOff>57150</xdr:colOff>
                    <xdr:row>26</xdr:row>
                    <xdr:rowOff>200025</xdr:rowOff>
                  </from>
                  <to>
                    <xdr:col>19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4" name="Check Box 154">
              <controlPr defaultSize="0" autoFill="0" autoLine="0" autoPict="0">
                <anchor moveWithCells="1">
                  <from>
                    <xdr:col>19</xdr:col>
                    <xdr:colOff>57150</xdr:colOff>
                    <xdr:row>27</xdr:row>
                    <xdr:rowOff>200025</xdr:rowOff>
                  </from>
                  <to>
                    <xdr:col>19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5" name="Check Box 155">
              <controlPr defaultSize="0" autoFill="0" autoLine="0" autoPict="0">
                <anchor moveWithCells="1">
                  <from>
                    <xdr:col>19</xdr:col>
                    <xdr:colOff>57150</xdr:colOff>
                    <xdr:row>28</xdr:row>
                    <xdr:rowOff>200025</xdr:rowOff>
                  </from>
                  <to>
                    <xdr:col>19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6" name="Check Box 156">
              <controlPr defaultSize="0" autoFill="0" autoLine="0" autoPict="0">
                <anchor moveWithCells="1">
                  <from>
                    <xdr:col>22</xdr:col>
                    <xdr:colOff>57150</xdr:colOff>
                    <xdr:row>20</xdr:row>
                    <xdr:rowOff>200025</xdr:rowOff>
                  </from>
                  <to>
                    <xdr:col>22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7" name="Check Box 157">
              <controlPr defaultSize="0" autoFill="0" autoLine="0" autoPict="0">
                <anchor moveWithCells="1">
                  <from>
                    <xdr:col>22</xdr:col>
                    <xdr:colOff>57150</xdr:colOff>
                    <xdr:row>21</xdr:row>
                    <xdr:rowOff>200025</xdr:rowOff>
                  </from>
                  <to>
                    <xdr:col>22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8" name="Check Box 158">
              <controlPr defaultSize="0" autoFill="0" autoLine="0" autoPict="0">
                <anchor moveWithCells="1">
                  <from>
                    <xdr:col>22</xdr:col>
                    <xdr:colOff>57150</xdr:colOff>
                    <xdr:row>22</xdr:row>
                    <xdr:rowOff>200025</xdr:rowOff>
                  </from>
                  <to>
                    <xdr:col>22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9" name="Check Box 159">
              <controlPr defaultSize="0" autoFill="0" autoLine="0" autoPict="0">
                <anchor moveWithCells="1">
                  <from>
                    <xdr:col>22</xdr:col>
                    <xdr:colOff>57150</xdr:colOff>
                    <xdr:row>23</xdr:row>
                    <xdr:rowOff>200025</xdr:rowOff>
                  </from>
                  <to>
                    <xdr:col>22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0" name="Check Box 160">
              <controlPr defaultSize="0" autoFill="0" autoLine="0" autoPict="0">
                <anchor moveWithCells="1">
                  <from>
                    <xdr:col>22</xdr:col>
                    <xdr:colOff>57150</xdr:colOff>
                    <xdr:row>24</xdr:row>
                    <xdr:rowOff>200025</xdr:rowOff>
                  </from>
                  <to>
                    <xdr:col>22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1" name="Check Box 161">
              <controlPr defaultSize="0" autoFill="0" autoLine="0" autoPict="0">
                <anchor moveWithCells="1">
                  <from>
                    <xdr:col>22</xdr:col>
                    <xdr:colOff>57150</xdr:colOff>
                    <xdr:row>25</xdr:row>
                    <xdr:rowOff>200025</xdr:rowOff>
                  </from>
                  <to>
                    <xdr:col>22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2" name="Check Box 162">
              <controlPr defaultSize="0" autoFill="0" autoLine="0" autoPict="0">
                <anchor moveWithCells="1">
                  <from>
                    <xdr:col>22</xdr:col>
                    <xdr:colOff>57150</xdr:colOff>
                    <xdr:row>26</xdr:row>
                    <xdr:rowOff>200025</xdr:rowOff>
                  </from>
                  <to>
                    <xdr:col>22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3" name="Check Box 163">
              <controlPr defaultSize="0" autoFill="0" autoLine="0" autoPict="0">
                <anchor moveWithCells="1">
                  <from>
                    <xdr:col>22</xdr:col>
                    <xdr:colOff>57150</xdr:colOff>
                    <xdr:row>27</xdr:row>
                    <xdr:rowOff>200025</xdr:rowOff>
                  </from>
                  <to>
                    <xdr:col>22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4" name="Check Box 164">
              <controlPr defaultSize="0" autoFill="0" autoLine="0" autoPict="0">
                <anchor moveWithCells="1">
                  <from>
                    <xdr:col>22</xdr:col>
                    <xdr:colOff>57150</xdr:colOff>
                    <xdr:row>28</xdr:row>
                    <xdr:rowOff>200025</xdr:rowOff>
                  </from>
                  <to>
                    <xdr:col>22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5" name="Check Box 165">
              <controlPr defaultSize="0" autoFill="0" autoLine="0" autoPict="0">
                <anchor moveWithCells="1">
                  <from>
                    <xdr:col>25</xdr:col>
                    <xdr:colOff>57150</xdr:colOff>
                    <xdr:row>20</xdr:row>
                    <xdr:rowOff>200025</xdr:rowOff>
                  </from>
                  <to>
                    <xdr:col>25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6" name="Check Box 166">
              <controlPr defaultSize="0" autoFill="0" autoLine="0" autoPict="0">
                <anchor moveWithCells="1">
                  <from>
                    <xdr:col>25</xdr:col>
                    <xdr:colOff>57150</xdr:colOff>
                    <xdr:row>21</xdr:row>
                    <xdr:rowOff>200025</xdr:rowOff>
                  </from>
                  <to>
                    <xdr:col>25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7" name="Check Box 167">
              <controlPr defaultSize="0" autoFill="0" autoLine="0" autoPict="0">
                <anchor moveWithCells="1">
                  <from>
                    <xdr:col>25</xdr:col>
                    <xdr:colOff>57150</xdr:colOff>
                    <xdr:row>22</xdr:row>
                    <xdr:rowOff>200025</xdr:rowOff>
                  </from>
                  <to>
                    <xdr:col>25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8" name="Check Box 168">
              <controlPr defaultSize="0" autoFill="0" autoLine="0" autoPict="0">
                <anchor moveWithCells="1">
                  <from>
                    <xdr:col>25</xdr:col>
                    <xdr:colOff>57150</xdr:colOff>
                    <xdr:row>23</xdr:row>
                    <xdr:rowOff>200025</xdr:rowOff>
                  </from>
                  <to>
                    <xdr:col>25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9" name="Check Box 169">
              <controlPr defaultSize="0" autoFill="0" autoLine="0" autoPict="0">
                <anchor moveWithCells="1">
                  <from>
                    <xdr:col>25</xdr:col>
                    <xdr:colOff>57150</xdr:colOff>
                    <xdr:row>24</xdr:row>
                    <xdr:rowOff>200025</xdr:rowOff>
                  </from>
                  <to>
                    <xdr:col>25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0" name="Check Box 170">
              <controlPr defaultSize="0" autoFill="0" autoLine="0" autoPict="0">
                <anchor moveWithCells="1">
                  <from>
                    <xdr:col>25</xdr:col>
                    <xdr:colOff>57150</xdr:colOff>
                    <xdr:row>25</xdr:row>
                    <xdr:rowOff>200025</xdr:rowOff>
                  </from>
                  <to>
                    <xdr:col>25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1" name="Check Box 171">
              <controlPr defaultSize="0" autoFill="0" autoLine="0" autoPict="0">
                <anchor moveWithCells="1">
                  <from>
                    <xdr:col>25</xdr:col>
                    <xdr:colOff>57150</xdr:colOff>
                    <xdr:row>26</xdr:row>
                    <xdr:rowOff>200025</xdr:rowOff>
                  </from>
                  <to>
                    <xdr:col>25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2" name="Check Box 172">
              <controlPr defaultSize="0" autoFill="0" autoLine="0" autoPict="0">
                <anchor moveWithCells="1">
                  <from>
                    <xdr:col>25</xdr:col>
                    <xdr:colOff>57150</xdr:colOff>
                    <xdr:row>27</xdr:row>
                    <xdr:rowOff>200025</xdr:rowOff>
                  </from>
                  <to>
                    <xdr:col>25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3" name="Check Box 173">
              <controlPr defaultSize="0" autoFill="0" autoLine="0" autoPict="0">
                <anchor moveWithCells="1">
                  <from>
                    <xdr:col>25</xdr:col>
                    <xdr:colOff>57150</xdr:colOff>
                    <xdr:row>28</xdr:row>
                    <xdr:rowOff>200025</xdr:rowOff>
                  </from>
                  <to>
                    <xdr:col>25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4" name="Check Box 174">
              <controlPr defaultSize="0" autoFill="0" autoLine="0" autoPict="0">
                <anchor moveWithCells="1">
                  <from>
                    <xdr:col>28</xdr:col>
                    <xdr:colOff>57150</xdr:colOff>
                    <xdr:row>20</xdr:row>
                    <xdr:rowOff>200025</xdr:rowOff>
                  </from>
                  <to>
                    <xdr:col>28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5" name="Check Box 175">
              <controlPr defaultSize="0" autoFill="0" autoLine="0" autoPict="0">
                <anchor moveWithCells="1">
                  <from>
                    <xdr:col>28</xdr:col>
                    <xdr:colOff>57150</xdr:colOff>
                    <xdr:row>21</xdr:row>
                    <xdr:rowOff>200025</xdr:rowOff>
                  </from>
                  <to>
                    <xdr:col>28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6" name="Check Box 176">
              <controlPr defaultSize="0" autoFill="0" autoLine="0" autoPict="0">
                <anchor moveWithCells="1">
                  <from>
                    <xdr:col>28</xdr:col>
                    <xdr:colOff>57150</xdr:colOff>
                    <xdr:row>22</xdr:row>
                    <xdr:rowOff>200025</xdr:rowOff>
                  </from>
                  <to>
                    <xdr:col>28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7" name="Check Box 177">
              <controlPr defaultSize="0" autoFill="0" autoLine="0" autoPict="0">
                <anchor moveWithCells="1">
                  <from>
                    <xdr:col>28</xdr:col>
                    <xdr:colOff>57150</xdr:colOff>
                    <xdr:row>23</xdr:row>
                    <xdr:rowOff>200025</xdr:rowOff>
                  </from>
                  <to>
                    <xdr:col>28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8" name="Check Box 178">
              <controlPr defaultSize="0" autoFill="0" autoLine="0" autoPict="0">
                <anchor moveWithCells="1">
                  <from>
                    <xdr:col>28</xdr:col>
                    <xdr:colOff>57150</xdr:colOff>
                    <xdr:row>24</xdr:row>
                    <xdr:rowOff>200025</xdr:rowOff>
                  </from>
                  <to>
                    <xdr:col>28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9" name="Check Box 179">
              <controlPr defaultSize="0" autoFill="0" autoLine="0" autoPict="0">
                <anchor moveWithCells="1">
                  <from>
                    <xdr:col>28</xdr:col>
                    <xdr:colOff>57150</xdr:colOff>
                    <xdr:row>25</xdr:row>
                    <xdr:rowOff>200025</xdr:rowOff>
                  </from>
                  <to>
                    <xdr:col>28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0" name="Check Box 180">
              <controlPr defaultSize="0" autoFill="0" autoLine="0" autoPict="0">
                <anchor moveWithCells="1">
                  <from>
                    <xdr:col>28</xdr:col>
                    <xdr:colOff>57150</xdr:colOff>
                    <xdr:row>26</xdr:row>
                    <xdr:rowOff>200025</xdr:rowOff>
                  </from>
                  <to>
                    <xdr:col>28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1" name="Check Box 181">
              <controlPr defaultSize="0" autoFill="0" autoLine="0" autoPict="0">
                <anchor moveWithCells="1">
                  <from>
                    <xdr:col>28</xdr:col>
                    <xdr:colOff>57150</xdr:colOff>
                    <xdr:row>27</xdr:row>
                    <xdr:rowOff>200025</xdr:rowOff>
                  </from>
                  <to>
                    <xdr:col>28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2" name="Check Box 182">
              <controlPr defaultSize="0" autoFill="0" autoLine="0" autoPict="0">
                <anchor moveWithCells="1">
                  <from>
                    <xdr:col>28</xdr:col>
                    <xdr:colOff>57150</xdr:colOff>
                    <xdr:row>28</xdr:row>
                    <xdr:rowOff>200025</xdr:rowOff>
                  </from>
                  <to>
                    <xdr:col>28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3" name="Check Box 183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200025</xdr:rowOff>
                  </from>
                  <to>
                    <xdr:col>31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4" name="Check Box 184">
              <controlPr defaultSize="0" autoFill="0" autoLine="0" autoPict="0">
                <anchor moveWithCells="1">
                  <from>
                    <xdr:col>31</xdr:col>
                    <xdr:colOff>57150</xdr:colOff>
                    <xdr:row>21</xdr:row>
                    <xdr:rowOff>200025</xdr:rowOff>
                  </from>
                  <to>
                    <xdr:col>31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5" name="Check Box 185">
              <controlPr defaultSize="0" autoFill="0" autoLine="0" autoPict="0">
                <anchor moveWithCells="1">
                  <from>
                    <xdr:col>31</xdr:col>
                    <xdr:colOff>57150</xdr:colOff>
                    <xdr:row>22</xdr:row>
                    <xdr:rowOff>200025</xdr:rowOff>
                  </from>
                  <to>
                    <xdr:col>31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6" name="Check Box 186">
              <controlPr defaultSize="0" autoFill="0" autoLine="0" autoPict="0">
                <anchor moveWithCells="1">
                  <from>
                    <xdr:col>31</xdr:col>
                    <xdr:colOff>57150</xdr:colOff>
                    <xdr:row>23</xdr:row>
                    <xdr:rowOff>200025</xdr:rowOff>
                  </from>
                  <to>
                    <xdr:col>31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7" name="Check Box 187">
              <controlPr defaultSize="0" autoFill="0" autoLine="0" autoPict="0">
                <anchor moveWithCells="1">
                  <from>
                    <xdr:col>31</xdr:col>
                    <xdr:colOff>57150</xdr:colOff>
                    <xdr:row>24</xdr:row>
                    <xdr:rowOff>200025</xdr:rowOff>
                  </from>
                  <to>
                    <xdr:col>31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8" name="Check Box 188">
              <controlPr defaultSize="0" autoFill="0" autoLine="0" autoPict="0">
                <anchor moveWithCells="1">
                  <from>
                    <xdr:col>31</xdr:col>
                    <xdr:colOff>57150</xdr:colOff>
                    <xdr:row>25</xdr:row>
                    <xdr:rowOff>200025</xdr:rowOff>
                  </from>
                  <to>
                    <xdr:col>31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9" name="Check Box 189">
              <controlPr defaultSize="0" autoFill="0" autoLine="0" autoPict="0">
                <anchor moveWithCells="1">
                  <from>
                    <xdr:col>31</xdr:col>
                    <xdr:colOff>57150</xdr:colOff>
                    <xdr:row>26</xdr:row>
                    <xdr:rowOff>200025</xdr:rowOff>
                  </from>
                  <to>
                    <xdr:col>31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0" name="Check Box 190">
              <controlPr defaultSize="0" autoFill="0" autoLine="0" autoPict="0">
                <anchor moveWithCells="1">
                  <from>
                    <xdr:col>31</xdr:col>
                    <xdr:colOff>57150</xdr:colOff>
                    <xdr:row>27</xdr:row>
                    <xdr:rowOff>200025</xdr:rowOff>
                  </from>
                  <to>
                    <xdr:col>31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1" name="Check Box 191">
              <controlPr defaultSize="0" autoFill="0" autoLine="0" autoPict="0">
                <anchor moveWithCells="1">
                  <from>
                    <xdr:col>31</xdr:col>
                    <xdr:colOff>57150</xdr:colOff>
                    <xdr:row>28</xdr:row>
                    <xdr:rowOff>200025</xdr:rowOff>
                  </from>
                  <to>
                    <xdr:col>31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2" name="Check Box 192">
              <controlPr defaultSize="0" autoFill="0" autoLine="0" autoPict="0">
                <anchor moveWithCells="1">
                  <from>
                    <xdr:col>34</xdr:col>
                    <xdr:colOff>57150</xdr:colOff>
                    <xdr:row>20</xdr:row>
                    <xdr:rowOff>200025</xdr:rowOff>
                  </from>
                  <to>
                    <xdr:col>34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3" name="Check Box 193">
              <controlPr defaultSize="0" autoFill="0" autoLine="0" autoPict="0">
                <anchor moveWithCells="1">
                  <from>
                    <xdr:col>34</xdr:col>
                    <xdr:colOff>57150</xdr:colOff>
                    <xdr:row>21</xdr:row>
                    <xdr:rowOff>200025</xdr:rowOff>
                  </from>
                  <to>
                    <xdr:col>34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4" name="Check Box 194">
              <controlPr defaultSize="0" autoFill="0" autoLine="0" autoPict="0">
                <anchor moveWithCells="1">
                  <from>
                    <xdr:col>34</xdr:col>
                    <xdr:colOff>57150</xdr:colOff>
                    <xdr:row>22</xdr:row>
                    <xdr:rowOff>200025</xdr:rowOff>
                  </from>
                  <to>
                    <xdr:col>34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5" name="Check Box 195">
              <controlPr defaultSize="0" autoFill="0" autoLine="0" autoPict="0">
                <anchor moveWithCells="1">
                  <from>
                    <xdr:col>34</xdr:col>
                    <xdr:colOff>57150</xdr:colOff>
                    <xdr:row>23</xdr:row>
                    <xdr:rowOff>200025</xdr:rowOff>
                  </from>
                  <to>
                    <xdr:col>34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6" name="Check Box 196">
              <controlPr defaultSize="0" autoFill="0" autoLine="0" autoPict="0">
                <anchor moveWithCells="1">
                  <from>
                    <xdr:col>34</xdr:col>
                    <xdr:colOff>57150</xdr:colOff>
                    <xdr:row>24</xdr:row>
                    <xdr:rowOff>200025</xdr:rowOff>
                  </from>
                  <to>
                    <xdr:col>34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7" name="Check Box 197">
              <controlPr defaultSize="0" autoFill="0" autoLine="0" autoPict="0">
                <anchor moveWithCells="1">
                  <from>
                    <xdr:col>34</xdr:col>
                    <xdr:colOff>57150</xdr:colOff>
                    <xdr:row>25</xdr:row>
                    <xdr:rowOff>200025</xdr:rowOff>
                  </from>
                  <to>
                    <xdr:col>34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8" name="Check Box 198">
              <controlPr defaultSize="0" autoFill="0" autoLine="0" autoPict="0">
                <anchor moveWithCells="1">
                  <from>
                    <xdr:col>34</xdr:col>
                    <xdr:colOff>57150</xdr:colOff>
                    <xdr:row>26</xdr:row>
                    <xdr:rowOff>200025</xdr:rowOff>
                  </from>
                  <to>
                    <xdr:col>34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9" name="Check Box 199">
              <controlPr defaultSize="0" autoFill="0" autoLine="0" autoPict="0">
                <anchor moveWithCells="1">
                  <from>
                    <xdr:col>34</xdr:col>
                    <xdr:colOff>57150</xdr:colOff>
                    <xdr:row>27</xdr:row>
                    <xdr:rowOff>200025</xdr:rowOff>
                  </from>
                  <to>
                    <xdr:col>34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0" name="Check Box 200">
              <controlPr defaultSize="0" autoFill="0" autoLine="0" autoPict="0">
                <anchor moveWithCells="1">
                  <from>
                    <xdr:col>34</xdr:col>
                    <xdr:colOff>57150</xdr:colOff>
                    <xdr:row>28</xdr:row>
                    <xdr:rowOff>200025</xdr:rowOff>
                  </from>
                  <to>
                    <xdr:col>34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1" name="Check Box 201">
              <controlPr defaultSize="0" autoFill="0" autoLine="0" autoPict="0">
                <anchor moveWithCells="1">
                  <from>
                    <xdr:col>37</xdr:col>
                    <xdr:colOff>57150</xdr:colOff>
                    <xdr:row>20</xdr:row>
                    <xdr:rowOff>200025</xdr:rowOff>
                  </from>
                  <to>
                    <xdr:col>37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2" name="Check Box 202">
              <controlPr defaultSize="0" autoFill="0" autoLine="0" autoPict="0">
                <anchor moveWithCells="1">
                  <from>
                    <xdr:col>37</xdr:col>
                    <xdr:colOff>57150</xdr:colOff>
                    <xdr:row>21</xdr:row>
                    <xdr:rowOff>200025</xdr:rowOff>
                  </from>
                  <to>
                    <xdr:col>37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3" name="Check Box 203">
              <controlPr defaultSize="0" autoFill="0" autoLine="0" autoPict="0">
                <anchor moveWithCells="1">
                  <from>
                    <xdr:col>37</xdr:col>
                    <xdr:colOff>57150</xdr:colOff>
                    <xdr:row>22</xdr:row>
                    <xdr:rowOff>200025</xdr:rowOff>
                  </from>
                  <to>
                    <xdr:col>37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4" name="Check Box 204">
              <controlPr defaultSize="0" autoFill="0" autoLine="0" autoPict="0">
                <anchor moveWithCells="1">
                  <from>
                    <xdr:col>37</xdr:col>
                    <xdr:colOff>57150</xdr:colOff>
                    <xdr:row>23</xdr:row>
                    <xdr:rowOff>200025</xdr:rowOff>
                  </from>
                  <to>
                    <xdr:col>37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5" name="Check Box 205">
              <controlPr defaultSize="0" autoFill="0" autoLine="0" autoPict="0">
                <anchor moveWithCells="1">
                  <from>
                    <xdr:col>37</xdr:col>
                    <xdr:colOff>57150</xdr:colOff>
                    <xdr:row>24</xdr:row>
                    <xdr:rowOff>200025</xdr:rowOff>
                  </from>
                  <to>
                    <xdr:col>37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6" name="Check Box 206">
              <controlPr defaultSize="0" autoFill="0" autoLine="0" autoPict="0">
                <anchor moveWithCells="1">
                  <from>
                    <xdr:col>37</xdr:col>
                    <xdr:colOff>57150</xdr:colOff>
                    <xdr:row>25</xdr:row>
                    <xdr:rowOff>200025</xdr:rowOff>
                  </from>
                  <to>
                    <xdr:col>37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7" name="Check Box 207">
              <controlPr defaultSize="0" autoFill="0" autoLine="0" autoPict="0">
                <anchor moveWithCells="1">
                  <from>
                    <xdr:col>37</xdr:col>
                    <xdr:colOff>57150</xdr:colOff>
                    <xdr:row>26</xdr:row>
                    <xdr:rowOff>200025</xdr:rowOff>
                  </from>
                  <to>
                    <xdr:col>37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8" name="Check Box 208">
              <controlPr defaultSize="0" autoFill="0" autoLine="0" autoPict="0">
                <anchor moveWithCells="1">
                  <from>
                    <xdr:col>37</xdr:col>
                    <xdr:colOff>57150</xdr:colOff>
                    <xdr:row>27</xdr:row>
                    <xdr:rowOff>200025</xdr:rowOff>
                  </from>
                  <to>
                    <xdr:col>37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9" name="Check Box 209">
              <controlPr defaultSize="0" autoFill="0" autoLine="0" autoPict="0">
                <anchor moveWithCells="1">
                  <from>
                    <xdr:col>37</xdr:col>
                    <xdr:colOff>57150</xdr:colOff>
                    <xdr:row>28</xdr:row>
                    <xdr:rowOff>200025</xdr:rowOff>
                  </from>
                  <to>
                    <xdr:col>37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0" name="Check Box 210">
              <controlPr defaultSize="0" autoFill="0" autoLine="0" autoPict="0">
                <anchor moveWithCells="1">
                  <from>
                    <xdr:col>40</xdr:col>
                    <xdr:colOff>57150</xdr:colOff>
                    <xdr:row>20</xdr:row>
                    <xdr:rowOff>200025</xdr:rowOff>
                  </from>
                  <to>
                    <xdr:col>40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1" name="Check Box 211">
              <controlPr defaultSize="0" autoFill="0" autoLine="0" autoPict="0">
                <anchor moveWithCells="1">
                  <from>
                    <xdr:col>40</xdr:col>
                    <xdr:colOff>57150</xdr:colOff>
                    <xdr:row>21</xdr:row>
                    <xdr:rowOff>200025</xdr:rowOff>
                  </from>
                  <to>
                    <xdr:col>40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2" name="Check Box 212">
              <controlPr defaultSize="0" autoFill="0" autoLine="0" autoPict="0">
                <anchor moveWithCells="1">
                  <from>
                    <xdr:col>40</xdr:col>
                    <xdr:colOff>57150</xdr:colOff>
                    <xdr:row>22</xdr:row>
                    <xdr:rowOff>200025</xdr:rowOff>
                  </from>
                  <to>
                    <xdr:col>40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3" name="Check Box 213">
              <controlPr defaultSize="0" autoFill="0" autoLine="0" autoPict="0">
                <anchor moveWithCells="1">
                  <from>
                    <xdr:col>40</xdr:col>
                    <xdr:colOff>57150</xdr:colOff>
                    <xdr:row>23</xdr:row>
                    <xdr:rowOff>200025</xdr:rowOff>
                  </from>
                  <to>
                    <xdr:col>40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4" name="Check Box 214">
              <controlPr defaultSize="0" autoFill="0" autoLine="0" autoPict="0">
                <anchor moveWithCells="1">
                  <from>
                    <xdr:col>40</xdr:col>
                    <xdr:colOff>57150</xdr:colOff>
                    <xdr:row>24</xdr:row>
                    <xdr:rowOff>200025</xdr:rowOff>
                  </from>
                  <to>
                    <xdr:col>40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5" name="Check Box 215">
              <controlPr defaultSize="0" autoFill="0" autoLine="0" autoPict="0">
                <anchor moveWithCells="1">
                  <from>
                    <xdr:col>40</xdr:col>
                    <xdr:colOff>57150</xdr:colOff>
                    <xdr:row>25</xdr:row>
                    <xdr:rowOff>200025</xdr:rowOff>
                  </from>
                  <to>
                    <xdr:col>40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6" name="Check Box 216">
              <controlPr defaultSize="0" autoFill="0" autoLine="0" autoPict="0">
                <anchor moveWithCells="1">
                  <from>
                    <xdr:col>40</xdr:col>
                    <xdr:colOff>57150</xdr:colOff>
                    <xdr:row>26</xdr:row>
                    <xdr:rowOff>200025</xdr:rowOff>
                  </from>
                  <to>
                    <xdr:col>40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7" name="Check Box 217">
              <controlPr defaultSize="0" autoFill="0" autoLine="0" autoPict="0">
                <anchor moveWithCells="1">
                  <from>
                    <xdr:col>40</xdr:col>
                    <xdr:colOff>57150</xdr:colOff>
                    <xdr:row>27</xdr:row>
                    <xdr:rowOff>200025</xdr:rowOff>
                  </from>
                  <to>
                    <xdr:col>40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8" name="Check Box 218">
              <controlPr defaultSize="0" autoFill="0" autoLine="0" autoPict="0">
                <anchor moveWithCells="1">
                  <from>
                    <xdr:col>40</xdr:col>
                    <xdr:colOff>57150</xdr:colOff>
                    <xdr:row>28</xdr:row>
                    <xdr:rowOff>200025</xdr:rowOff>
                  </from>
                  <to>
                    <xdr:col>40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9" name="Check Box 219">
              <controlPr defaultSize="0" autoFill="0" autoLine="0" autoPict="0">
                <anchor moveWithCells="1">
                  <from>
                    <xdr:col>43</xdr:col>
                    <xdr:colOff>57150</xdr:colOff>
                    <xdr:row>20</xdr:row>
                    <xdr:rowOff>200025</xdr:rowOff>
                  </from>
                  <to>
                    <xdr:col>43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0" name="Check Box 220">
              <controlPr defaultSize="0" autoFill="0" autoLine="0" autoPict="0">
                <anchor moveWithCells="1">
                  <from>
                    <xdr:col>43</xdr:col>
                    <xdr:colOff>57150</xdr:colOff>
                    <xdr:row>21</xdr:row>
                    <xdr:rowOff>200025</xdr:rowOff>
                  </from>
                  <to>
                    <xdr:col>43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1" name="Check Box 221">
              <controlPr defaultSize="0" autoFill="0" autoLine="0" autoPict="0">
                <anchor moveWithCells="1">
                  <from>
                    <xdr:col>43</xdr:col>
                    <xdr:colOff>57150</xdr:colOff>
                    <xdr:row>22</xdr:row>
                    <xdr:rowOff>200025</xdr:rowOff>
                  </from>
                  <to>
                    <xdr:col>43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2" name="Check Box 222">
              <controlPr defaultSize="0" autoFill="0" autoLine="0" autoPict="0">
                <anchor moveWithCells="1">
                  <from>
                    <xdr:col>43</xdr:col>
                    <xdr:colOff>57150</xdr:colOff>
                    <xdr:row>23</xdr:row>
                    <xdr:rowOff>200025</xdr:rowOff>
                  </from>
                  <to>
                    <xdr:col>43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3" name="Check Box 223">
              <controlPr defaultSize="0" autoFill="0" autoLine="0" autoPict="0">
                <anchor moveWithCells="1">
                  <from>
                    <xdr:col>43</xdr:col>
                    <xdr:colOff>57150</xdr:colOff>
                    <xdr:row>24</xdr:row>
                    <xdr:rowOff>200025</xdr:rowOff>
                  </from>
                  <to>
                    <xdr:col>43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4" name="Check Box 224">
              <controlPr defaultSize="0" autoFill="0" autoLine="0" autoPict="0">
                <anchor moveWithCells="1">
                  <from>
                    <xdr:col>43</xdr:col>
                    <xdr:colOff>57150</xdr:colOff>
                    <xdr:row>25</xdr:row>
                    <xdr:rowOff>200025</xdr:rowOff>
                  </from>
                  <to>
                    <xdr:col>43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5" name="Check Box 225">
              <controlPr defaultSize="0" autoFill="0" autoLine="0" autoPict="0">
                <anchor moveWithCells="1">
                  <from>
                    <xdr:col>43</xdr:col>
                    <xdr:colOff>57150</xdr:colOff>
                    <xdr:row>26</xdr:row>
                    <xdr:rowOff>200025</xdr:rowOff>
                  </from>
                  <to>
                    <xdr:col>43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6" name="Check Box 226">
              <controlPr defaultSize="0" autoFill="0" autoLine="0" autoPict="0">
                <anchor moveWithCells="1">
                  <from>
                    <xdr:col>43</xdr:col>
                    <xdr:colOff>57150</xdr:colOff>
                    <xdr:row>27</xdr:row>
                    <xdr:rowOff>200025</xdr:rowOff>
                  </from>
                  <to>
                    <xdr:col>43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7" name="Check Box 227">
              <controlPr defaultSize="0" autoFill="0" autoLine="0" autoPict="0">
                <anchor moveWithCells="1">
                  <from>
                    <xdr:col>43</xdr:col>
                    <xdr:colOff>57150</xdr:colOff>
                    <xdr:row>28</xdr:row>
                    <xdr:rowOff>200025</xdr:rowOff>
                  </from>
                  <to>
                    <xdr:col>43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8" name="Check Box 228">
              <controlPr defaultSize="0" autoFill="0" autoLine="0" autoPict="0">
                <anchor moveWithCells="1">
                  <from>
                    <xdr:col>46</xdr:col>
                    <xdr:colOff>57150</xdr:colOff>
                    <xdr:row>20</xdr:row>
                    <xdr:rowOff>200025</xdr:rowOff>
                  </from>
                  <to>
                    <xdr:col>46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9" name="Check Box 229">
              <controlPr defaultSize="0" autoFill="0" autoLine="0" autoPict="0">
                <anchor moveWithCells="1">
                  <from>
                    <xdr:col>46</xdr:col>
                    <xdr:colOff>57150</xdr:colOff>
                    <xdr:row>21</xdr:row>
                    <xdr:rowOff>200025</xdr:rowOff>
                  </from>
                  <to>
                    <xdr:col>46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0" name="Check Box 230">
              <controlPr defaultSize="0" autoFill="0" autoLine="0" autoPict="0">
                <anchor moveWithCells="1">
                  <from>
                    <xdr:col>46</xdr:col>
                    <xdr:colOff>57150</xdr:colOff>
                    <xdr:row>22</xdr:row>
                    <xdr:rowOff>200025</xdr:rowOff>
                  </from>
                  <to>
                    <xdr:col>46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1" name="Check Box 231">
              <controlPr defaultSize="0" autoFill="0" autoLine="0" autoPict="0">
                <anchor moveWithCells="1">
                  <from>
                    <xdr:col>46</xdr:col>
                    <xdr:colOff>57150</xdr:colOff>
                    <xdr:row>23</xdr:row>
                    <xdr:rowOff>200025</xdr:rowOff>
                  </from>
                  <to>
                    <xdr:col>46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2" name="Check Box 232">
              <controlPr defaultSize="0" autoFill="0" autoLine="0" autoPict="0">
                <anchor moveWithCells="1">
                  <from>
                    <xdr:col>46</xdr:col>
                    <xdr:colOff>57150</xdr:colOff>
                    <xdr:row>24</xdr:row>
                    <xdr:rowOff>200025</xdr:rowOff>
                  </from>
                  <to>
                    <xdr:col>46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3" name="Check Box 233">
              <controlPr defaultSize="0" autoFill="0" autoLine="0" autoPict="0">
                <anchor moveWithCells="1">
                  <from>
                    <xdr:col>46</xdr:col>
                    <xdr:colOff>57150</xdr:colOff>
                    <xdr:row>25</xdr:row>
                    <xdr:rowOff>200025</xdr:rowOff>
                  </from>
                  <to>
                    <xdr:col>46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4" name="Check Box 234">
              <controlPr defaultSize="0" autoFill="0" autoLine="0" autoPict="0">
                <anchor moveWithCells="1">
                  <from>
                    <xdr:col>46</xdr:col>
                    <xdr:colOff>57150</xdr:colOff>
                    <xdr:row>26</xdr:row>
                    <xdr:rowOff>200025</xdr:rowOff>
                  </from>
                  <to>
                    <xdr:col>46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5" name="Check Box 235">
              <controlPr defaultSize="0" autoFill="0" autoLine="0" autoPict="0">
                <anchor moveWithCells="1">
                  <from>
                    <xdr:col>46</xdr:col>
                    <xdr:colOff>57150</xdr:colOff>
                    <xdr:row>27</xdr:row>
                    <xdr:rowOff>200025</xdr:rowOff>
                  </from>
                  <to>
                    <xdr:col>46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6" name="Check Box 236">
              <controlPr defaultSize="0" autoFill="0" autoLine="0" autoPict="0">
                <anchor moveWithCells="1">
                  <from>
                    <xdr:col>46</xdr:col>
                    <xdr:colOff>57150</xdr:colOff>
                    <xdr:row>28</xdr:row>
                    <xdr:rowOff>200025</xdr:rowOff>
                  </from>
                  <to>
                    <xdr:col>46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7" name="Check Box 237">
              <controlPr defaultSize="0" autoFill="0" autoLine="0" autoPict="0">
                <anchor moveWithCells="1">
                  <from>
                    <xdr:col>49</xdr:col>
                    <xdr:colOff>57150</xdr:colOff>
                    <xdr:row>20</xdr:row>
                    <xdr:rowOff>200025</xdr:rowOff>
                  </from>
                  <to>
                    <xdr:col>49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8" name="Check Box 238">
              <controlPr defaultSize="0" autoFill="0" autoLine="0" autoPict="0">
                <anchor moveWithCells="1">
                  <from>
                    <xdr:col>49</xdr:col>
                    <xdr:colOff>57150</xdr:colOff>
                    <xdr:row>21</xdr:row>
                    <xdr:rowOff>200025</xdr:rowOff>
                  </from>
                  <to>
                    <xdr:col>49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9" name="Check Box 239">
              <controlPr defaultSize="0" autoFill="0" autoLine="0" autoPict="0">
                <anchor moveWithCells="1">
                  <from>
                    <xdr:col>49</xdr:col>
                    <xdr:colOff>57150</xdr:colOff>
                    <xdr:row>22</xdr:row>
                    <xdr:rowOff>200025</xdr:rowOff>
                  </from>
                  <to>
                    <xdr:col>49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0" name="Check Box 240">
              <controlPr defaultSize="0" autoFill="0" autoLine="0" autoPict="0">
                <anchor moveWithCells="1">
                  <from>
                    <xdr:col>49</xdr:col>
                    <xdr:colOff>57150</xdr:colOff>
                    <xdr:row>23</xdr:row>
                    <xdr:rowOff>200025</xdr:rowOff>
                  </from>
                  <to>
                    <xdr:col>49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1" name="Check Box 241">
              <controlPr defaultSize="0" autoFill="0" autoLine="0" autoPict="0">
                <anchor moveWithCells="1">
                  <from>
                    <xdr:col>49</xdr:col>
                    <xdr:colOff>57150</xdr:colOff>
                    <xdr:row>24</xdr:row>
                    <xdr:rowOff>200025</xdr:rowOff>
                  </from>
                  <to>
                    <xdr:col>49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2" name="Check Box 242">
              <controlPr defaultSize="0" autoFill="0" autoLine="0" autoPict="0">
                <anchor moveWithCells="1">
                  <from>
                    <xdr:col>49</xdr:col>
                    <xdr:colOff>57150</xdr:colOff>
                    <xdr:row>25</xdr:row>
                    <xdr:rowOff>200025</xdr:rowOff>
                  </from>
                  <to>
                    <xdr:col>49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3" name="Check Box 243">
              <controlPr defaultSize="0" autoFill="0" autoLine="0" autoPict="0">
                <anchor moveWithCells="1">
                  <from>
                    <xdr:col>49</xdr:col>
                    <xdr:colOff>57150</xdr:colOff>
                    <xdr:row>26</xdr:row>
                    <xdr:rowOff>200025</xdr:rowOff>
                  </from>
                  <to>
                    <xdr:col>49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4" name="Check Box 244">
              <controlPr defaultSize="0" autoFill="0" autoLine="0" autoPict="0">
                <anchor moveWithCells="1">
                  <from>
                    <xdr:col>49</xdr:col>
                    <xdr:colOff>57150</xdr:colOff>
                    <xdr:row>27</xdr:row>
                    <xdr:rowOff>200025</xdr:rowOff>
                  </from>
                  <to>
                    <xdr:col>49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5" name="Check Box 245">
              <controlPr defaultSize="0" autoFill="0" autoLine="0" autoPict="0">
                <anchor moveWithCells="1">
                  <from>
                    <xdr:col>49</xdr:col>
                    <xdr:colOff>57150</xdr:colOff>
                    <xdr:row>28</xdr:row>
                    <xdr:rowOff>200025</xdr:rowOff>
                  </from>
                  <to>
                    <xdr:col>49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6" name="Check Box 246">
              <controlPr defaultSize="0" autoFill="0" autoLine="0" autoPict="0">
                <anchor moveWithCells="1">
                  <from>
                    <xdr:col>52</xdr:col>
                    <xdr:colOff>57150</xdr:colOff>
                    <xdr:row>20</xdr:row>
                    <xdr:rowOff>200025</xdr:rowOff>
                  </from>
                  <to>
                    <xdr:col>52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7" name="Check Box 247">
              <controlPr defaultSize="0" autoFill="0" autoLine="0" autoPict="0">
                <anchor moveWithCells="1">
                  <from>
                    <xdr:col>52</xdr:col>
                    <xdr:colOff>57150</xdr:colOff>
                    <xdr:row>21</xdr:row>
                    <xdr:rowOff>200025</xdr:rowOff>
                  </from>
                  <to>
                    <xdr:col>52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8" name="Check Box 248">
              <controlPr defaultSize="0" autoFill="0" autoLine="0" autoPict="0">
                <anchor moveWithCells="1">
                  <from>
                    <xdr:col>52</xdr:col>
                    <xdr:colOff>57150</xdr:colOff>
                    <xdr:row>22</xdr:row>
                    <xdr:rowOff>200025</xdr:rowOff>
                  </from>
                  <to>
                    <xdr:col>52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9" name="Check Box 249">
              <controlPr defaultSize="0" autoFill="0" autoLine="0" autoPict="0">
                <anchor moveWithCells="1">
                  <from>
                    <xdr:col>52</xdr:col>
                    <xdr:colOff>57150</xdr:colOff>
                    <xdr:row>23</xdr:row>
                    <xdr:rowOff>200025</xdr:rowOff>
                  </from>
                  <to>
                    <xdr:col>52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0" name="Check Box 250">
              <controlPr defaultSize="0" autoFill="0" autoLine="0" autoPict="0">
                <anchor moveWithCells="1">
                  <from>
                    <xdr:col>52</xdr:col>
                    <xdr:colOff>57150</xdr:colOff>
                    <xdr:row>24</xdr:row>
                    <xdr:rowOff>200025</xdr:rowOff>
                  </from>
                  <to>
                    <xdr:col>52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1" name="Check Box 251">
              <controlPr defaultSize="0" autoFill="0" autoLine="0" autoPict="0">
                <anchor moveWithCells="1">
                  <from>
                    <xdr:col>52</xdr:col>
                    <xdr:colOff>57150</xdr:colOff>
                    <xdr:row>25</xdr:row>
                    <xdr:rowOff>200025</xdr:rowOff>
                  </from>
                  <to>
                    <xdr:col>52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2" name="Check Box 252">
              <controlPr defaultSize="0" autoFill="0" autoLine="0" autoPict="0">
                <anchor moveWithCells="1">
                  <from>
                    <xdr:col>52</xdr:col>
                    <xdr:colOff>57150</xdr:colOff>
                    <xdr:row>26</xdr:row>
                    <xdr:rowOff>200025</xdr:rowOff>
                  </from>
                  <to>
                    <xdr:col>52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3" name="Check Box 253">
              <controlPr defaultSize="0" autoFill="0" autoLine="0" autoPict="0">
                <anchor moveWithCells="1">
                  <from>
                    <xdr:col>52</xdr:col>
                    <xdr:colOff>57150</xdr:colOff>
                    <xdr:row>27</xdr:row>
                    <xdr:rowOff>200025</xdr:rowOff>
                  </from>
                  <to>
                    <xdr:col>52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4" name="Check Box 254">
              <controlPr defaultSize="0" autoFill="0" autoLine="0" autoPict="0">
                <anchor moveWithCells="1">
                  <from>
                    <xdr:col>52</xdr:col>
                    <xdr:colOff>57150</xdr:colOff>
                    <xdr:row>28</xdr:row>
                    <xdr:rowOff>200025</xdr:rowOff>
                  </from>
                  <to>
                    <xdr:col>52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5" name="Check Box 255">
              <controlPr defaultSize="0" autoFill="0" autoLine="0" autoPict="0">
                <anchor moveWithCells="1">
                  <from>
                    <xdr:col>55</xdr:col>
                    <xdr:colOff>57150</xdr:colOff>
                    <xdr:row>20</xdr:row>
                    <xdr:rowOff>200025</xdr:rowOff>
                  </from>
                  <to>
                    <xdr:col>55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6" name="Check Box 256">
              <controlPr defaultSize="0" autoFill="0" autoLine="0" autoPict="0">
                <anchor moveWithCells="1">
                  <from>
                    <xdr:col>55</xdr:col>
                    <xdr:colOff>57150</xdr:colOff>
                    <xdr:row>21</xdr:row>
                    <xdr:rowOff>200025</xdr:rowOff>
                  </from>
                  <to>
                    <xdr:col>55</xdr:col>
                    <xdr:colOff>314325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7" name="Check Box 257">
              <controlPr defaultSize="0" autoFill="0" autoLine="0" autoPict="0">
                <anchor moveWithCells="1">
                  <from>
                    <xdr:col>55</xdr:col>
                    <xdr:colOff>57150</xdr:colOff>
                    <xdr:row>22</xdr:row>
                    <xdr:rowOff>200025</xdr:rowOff>
                  </from>
                  <to>
                    <xdr:col>55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8" name="Check Box 258">
              <controlPr defaultSize="0" autoFill="0" autoLine="0" autoPict="0">
                <anchor moveWithCells="1">
                  <from>
                    <xdr:col>55</xdr:col>
                    <xdr:colOff>57150</xdr:colOff>
                    <xdr:row>23</xdr:row>
                    <xdr:rowOff>200025</xdr:rowOff>
                  </from>
                  <to>
                    <xdr:col>55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9" name="Check Box 259">
              <controlPr defaultSize="0" autoFill="0" autoLine="0" autoPict="0">
                <anchor moveWithCells="1">
                  <from>
                    <xdr:col>55</xdr:col>
                    <xdr:colOff>57150</xdr:colOff>
                    <xdr:row>24</xdr:row>
                    <xdr:rowOff>200025</xdr:rowOff>
                  </from>
                  <to>
                    <xdr:col>55</xdr:col>
                    <xdr:colOff>314325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0" name="Check Box 260">
              <controlPr defaultSize="0" autoFill="0" autoLine="0" autoPict="0">
                <anchor moveWithCells="1">
                  <from>
                    <xdr:col>55</xdr:col>
                    <xdr:colOff>57150</xdr:colOff>
                    <xdr:row>25</xdr:row>
                    <xdr:rowOff>200025</xdr:rowOff>
                  </from>
                  <to>
                    <xdr:col>55</xdr:col>
                    <xdr:colOff>314325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1" name="Check Box 261">
              <controlPr defaultSize="0" autoFill="0" autoLine="0" autoPict="0">
                <anchor moveWithCells="1">
                  <from>
                    <xdr:col>55</xdr:col>
                    <xdr:colOff>57150</xdr:colOff>
                    <xdr:row>26</xdr:row>
                    <xdr:rowOff>200025</xdr:rowOff>
                  </from>
                  <to>
                    <xdr:col>55</xdr:col>
                    <xdr:colOff>314325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2" name="Check Box 262">
              <controlPr defaultSize="0" autoFill="0" autoLine="0" autoPict="0">
                <anchor moveWithCells="1">
                  <from>
                    <xdr:col>55</xdr:col>
                    <xdr:colOff>57150</xdr:colOff>
                    <xdr:row>27</xdr:row>
                    <xdr:rowOff>200025</xdr:rowOff>
                  </from>
                  <to>
                    <xdr:col>55</xdr:col>
                    <xdr:colOff>314325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3" name="Check Box 263">
              <controlPr defaultSize="0" autoFill="0" autoLine="0" autoPict="0">
                <anchor moveWithCells="1">
                  <from>
                    <xdr:col>55</xdr:col>
                    <xdr:colOff>57150</xdr:colOff>
                    <xdr:row>28</xdr:row>
                    <xdr:rowOff>200025</xdr:rowOff>
                  </from>
                  <to>
                    <xdr:col>55</xdr:col>
                    <xdr:colOff>314325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4" name="Check Box 264">
              <controlPr defaultSize="0" autoFill="0" autoLine="0" autoPict="0">
                <anchor moveWithCells="1">
                  <from>
                    <xdr:col>19</xdr:col>
                    <xdr:colOff>57150</xdr:colOff>
                    <xdr:row>29</xdr:row>
                    <xdr:rowOff>200025</xdr:rowOff>
                  </from>
                  <to>
                    <xdr:col>19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5" name="Check Box 265">
              <controlPr defaultSize="0" autoFill="0" autoLine="0" autoPict="0">
                <anchor moveWithCells="1">
                  <from>
                    <xdr:col>19</xdr:col>
                    <xdr:colOff>57150</xdr:colOff>
                    <xdr:row>30</xdr:row>
                    <xdr:rowOff>200025</xdr:rowOff>
                  </from>
                  <to>
                    <xdr:col>19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6" name="Check Box 266">
              <controlPr defaultSize="0" autoFill="0" autoLine="0" autoPict="0">
                <anchor moveWithCells="1">
                  <from>
                    <xdr:col>19</xdr:col>
                    <xdr:colOff>57150</xdr:colOff>
                    <xdr:row>31</xdr:row>
                    <xdr:rowOff>200025</xdr:rowOff>
                  </from>
                  <to>
                    <xdr:col>19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7" name="Check Box 267">
              <controlPr defaultSize="0" autoFill="0" autoLine="0" autoPict="0">
                <anchor moveWithCells="1">
                  <from>
                    <xdr:col>19</xdr:col>
                    <xdr:colOff>57150</xdr:colOff>
                    <xdr:row>32</xdr:row>
                    <xdr:rowOff>200025</xdr:rowOff>
                  </from>
                  <to>
                    <xdr:col>19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8" name="Check Box 268">
              <controlPr defaultSize="0" autoFill="0" autoLine="0" autoPict="0">
                <anchor moveWithCells="1">
                  <from>
                    <xdr:col>19</xdr:col>
                    <xdr:colOff>57150</xdr:colOff>
                    <xdr:row>33</xdr:row>
                    <xdr:rowOff>200025</xdr:rowOff>
                  </from>
                  <to>
                    <xdr:col>19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9" name="Check Box 269">
              <controlPr defaultSize="0" autoFill="0" autoLine="0" autoPict="0">
                <anchor moveWithCells="1">
                  <from>
                    <xdr:col>19</xdr:col>
                    <xdr:colOff>57150</xdr:colOff>
                    <xdr:row>34</xdr:row>
                    <xdr:rowOff>200025</xdr:rowOff>
                  </from>
                  <to>
                    <xdr:col>19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0" name="Check Box 270">
              <controlPr defaultSize="0" autoFill="0" autoLine="0" autoPict="0">
                <anchor moveWithCells="1">
                  <from>
                    <xdr:col>19</xdr:col>
                    <xdr:colOff>57150</xdr:colOff>
                    <xdr:row>35</xdr:row>
                    <xdr:rowOff>200025</xdr:rowOff>
                  </from>
                  <to>
                    <xdr:col>19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1" name="Check Box 271">
              <controlPr defaultSize="0" autoFill="0" autoLine="0" autoPict="0">
                <anchor moveWithCells="1">
                  <from>
                    <xdr:col>19</xdr:col>
                    <xdr:colOff>57150</xdr:colOff>
                    <xdr:row>36</xdr:row>
                    <xdr:rowOff>200025</xdr:rowOff>
                  </from>
                  <to>
                    <xdr:col>19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2" name="Check Box 272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200025</xdr:rowOff>
                  </from>
                  <to>
                    <xdr:col>19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3" name="Check Box 273">
              <controlPr defaultSize="0" autoFill="0" autoLine="0" autoPict="0">
                <anchor moveWithCells="1">
                  <from>
                    <xdr:col>22</xdr:col>
                    <xdr:colOff>57150</xdr:colOff>
                    <xdr:row>29</xdr:row>
                    <xdr:rowOff>200025</xdr:rowOff>
                  </from>
                  <to>
                    <xdr:col>22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4" name="Check Box 274">
              <controlPr defaultSize="0" autoFill="0" autoLine="0" autoPict="0">
                <anchor moveWithCells="1">
                  <from>
                    <xdr:col>22</xdr:col>
                    <xdr:colOff>57150</xdr:colOff>
                    <xdr:row>30</xdr:row>
                    <xdr:rowOff>200025</xdr:rowOff>
                  </from>
                  <to>
                    <xdr:col>22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5" name="Check Box 275">
              <controlPr defaultSize="0" autoFill="0" autoLine="0" autoPict="0">
                <anchor moveWithCells="1">
                  <from>
                    <xdr:col>22</xdr:col>
                    <xdr:colOff>57150</xdr:colOff>
                    <xdr:row>31</xdr:row>
                    <xdr:rowOff>200025</xdr:rowOff>
                  </from>
                  <to>
                    <xdr:col>22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6" name="Check Box 276">
              <controlPr defaultSize="0" autoFill="0" autoLine="0" autoPict="0">
                <anchor moveWithCells="1">
                  <from>
                    <xdr:col>22</xdr:col>
                    <xdr:colOff>57150</xdr:colOff>
                    <xdr:row>32</xdr:row>
                    <xdr:rowOff>200025</xdr:rowOff>
                  </from>
                  <to>
                    <xdr:col>22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7" name="Check Box 277">
              <controlPr defaultSize="0" autoFill="0" autoLine="0" autoPict="0">
                <anchor moveWithCells="1">
                  <from>
                    <xdr:col>22</xdr:col>
                    <xdr:colOff>57150</xdr:colOff>
                    <xdr:row>33</xdr:row>
                    <xdr:rowOff>200025</xdr:rowOff>
                  </from>
                  <to>
                    <xdr:col>22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8" name="Check Box 278">
              <controlPr defaultSize="0" autoFill="0" autoLine="0" autoPict="0">
                <anchor moveWithCells="1">
                  <from>
                    <xdr:col>22</xdr:col>
                    <xdr:colOff>57150</xdr:colOff>
                    <xdr:row>34</xdr:row>
                    <xdr:rowOff>200025</xdr:rowOff>
                  </from>
                  <to>
                    <xdr:col>22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9" name="Check Box 279">
              <controlPr defaultSize="0" autoFill="0" autoLine="0" autoPict="0">
                <anchor moveWithCells="1">
                  <from>
                    <xdr:col>22</xdr:col>
                    <xdr:colOff>57150</xdr:colOff>
                    <xdr:row>35</xdr:row>
                    <xdr:rowOff>200025</xdr:rowOff>
                  </from>
                  <to>
                    <xdr:col>22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0" name="Check Box 280">
              <controlPr defaultSize="0" autoFill="0" autoLine="0" autoPict="0">
                <anchor moveWithCells="1">
                  <from>
                    <xdr:col>22</xdr:col>
                    <xdr:colOff>57150</xdr:colOff>
                    <xdr:row>36</xdr:row>
                    <xdr:rowOff>200025</xdr:rowOff>
                  </from>
                  <to>
                    <xdr:col>22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1" name="Check Box 281">
              <controlPr defaultSize="0" autoFill="0" autoLine="0" autoPict="0">
                <anchor moveWithCells="1">
                  <from>
                    <xdr:col>22</xdr:col>
                    <xdr:colOff>57150</xdr:colOff>
                    <xdr:row>37</xdr:row>
                    <xdr:rowOff>200025</xdr:rowOff>
                  </from>
                  <to>
                    <xdr:col>22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2" name="Check Box 282">
              <controlPr defaultSize="0" autoFill="0" autoLine="0" autoPict="0">
                <anchor moveWithCells="1">
                  <from>
                    <xdr:col>25</xdr:col>
                    <xdr:colOff>57150</xdr:colOff>
                    <xdr:row>29</xdr:row>
                    <xdr:rowOff>200025</xdr:rowOff>
                  </from>
                  <to>
                    <xdr:col>25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3" name="Check Box 283">
              <controlPr defaultSize="0" autoFill="0" autoLine="0" autoPict="0">
                <anchor moveWithCells="1">
                  <from>
                    <xdr:col>25</xdr:col>
                    <xdr:colOff>57150</xdr:colOff>
                    <xdr:row>30</xdr:row>
                    <xdr:rowOff>200025</xdr:rowOff>
                  </from>
                  <to>
                    <xdr:col>25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4" name="Check Box 284">
              <controlPr defaultSize="0" autoFill="0" autoLine="0" autoPict="0">
                <anchor moveWithCells="1">
                  <from>
                    <xdr:col>25</xdr:col>
                    <xdr:colOff>57150</xdr:colOff>
                    <xdr:row>31</xdr:row>
                    <xdr:rowOff>200025</xdr:rowOff>
                  </from>
                  <to>
                    <xdr:col>25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5" name="Check Box 285">
              <controlPr defaultSize="0" autoFill="0" autoLine="0" autoPict="0">
                <anchor moveWithCells="1">
                  <from>
                    <xdr:col>25</xdr:col>
                    <xdr:colOff>57150</xdr:colOff>
                    <xdr:row>32</xdr:row>
                    <xdr:rowOff>200025</xdr:rowOff>
                  </from>
                  <to>
                    <xdr:col>25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6" name="Check Box 286">
              <controlPr defaultSize="0" autoFill="0" autoLine="0" autoPict="0">
                <anchor moveWithCells="1">
                  <from>
                    <xdr:col>25</xdr:col>
                    <xdr:colOff>57150</xdr:colOff>
                    <xdr:row>33</xdr:row>
                    <xdr:rowOff>200025</xdr:rowOff>
                  </from>
                  <to>
                    <xdr:col>25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7" name="Check Box 287">
              <controlPr defaultSize="0" autoFill="0" autoLine="0" autoPict="0">
                <anchor moveWithCells="1">
                  <from>
                    <xdr:col>25</xdr:col>
                    <xdr:colOff>57150</xdr:colOff>
                    <xdr:row>34</xdr:row>
                    <xdr:rowOff>200025</xdr:rowOff>
                  </from>
                  <to>
                    <xdr:col>25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8" name="Check Box 288">
              <controlPr defaultSize="0" autoFill="0" autoLine="0" autoPict="0">
                <anchor moveWithCells="1">
                  <from>
                    <xdr:col>25</xdr:col>
                    <xdr:colOff>57150</xdr:colOff>
                    <xdr:row>35</xdr:row>
                    <xdr:rowOff>200025</xdr:rowOff>
                  </from>
                  <to>
                    <xdr:col>25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9" name="Check Box 289">
              <controlPr defaultSize="0" autoFill="0" autoLine="0" autoPict="0">
                <anchor moveWithCells="1">
                  <from>
                    <xdr:col>25</xdr:col>
                    <xdr:colOff>57150</xdr:colOff>
                    <xdr:row>36</xdr:row>
                    <xdr:rowOff>200025</xdr:rowOff>
                  </from>
                  <to>
                    <xdr:col>25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0" name="Check Box 290">
              <controlPr defaultSize="0" autoFill="0" autoLine="0" autoPict="0">
                <anchor moveWithCells="1">
                  <from>
                    <xdr:col>25</xdr:col>
                    <xdr:colOff>57150</xdr:colOff>
                    <xdr:row>37</xdr:row>
                    <xdr:rowOff>200025</xdr:rowOff>
                  </from>
                  <to>
                    <xdr:col>25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1" name="Check Box 291">
              <controlPr defaultSize="0" autoFill="0" autoLine="0" autoPict="0">
                <anchor moveWithCells="1">
                  <from>
                    <xdr:col>28</xdr:col>
                    <xdr:colOff>57150</xdr:colOff>
                    <xdr:row>29</xdr:row>
                    <xdr:rowOff>200025</xdr:rowOff>
                  </from>
                  <to>
                    <xdr:col>28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2" name="Check Box 292">
              <controlPr defaultSize="0" autoFill="0" autoLine="0" autoPict="0">
                <anchor moveWithCells="1">
                  <from>
                    <xdr:col>28</xdr:col>
                    <xdr:colOff>57150</xdr:colOff>
                    <xdr:row>30</xdr:row>
                    <xdr:rowOff>200025</xdr:rowOff>
                  </from>
                  <to>
                    <xdr:col>28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3" name="Check Box 293">
              <controlPr defaultSize="0" autoFill="0" autoLine="0" autoPict="0">
                <anchor moveWithCells="1">
                  <from>
                    <xdr:col>28</xdr:col>
                    <xdr:colOff>57150</xdr:colOff>
                    <xdr:row>31</xdr:row>
                    <xdr:rowOff>200025</xdr:rowOff>
                  </from>
                  <to>
                    <xdr:col>28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4" name="Check Box 294">
              <controlPr defaultSize="0" autoFill="0" autoLine="0" autoPict="0">
                <anchor moveWithCells="1">
                  <from>
                    <xdr:col>28</xdr:col>
                    <xdr:colOff>57150</xdr:colOff>
                    <xdr:row>32</xdr:row>
                    <xdr:rowOff>200025</xdr:rowOff>
                  </from>
                  <to>
                    <xdr:col>28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5" name="Check Box 295">
              <controlPr defaultSize="0" autoFill="0" autoLine="0" autoPict="0">
                <anchor moveWithCells="1">
                  <from>
                    <xdr:col>28</xdr:col>
                    <xdr:colOff>57150</xdr:colOff>
                    <xdr:row>33</xdr:row>
                    <xdr:rowOff>200025</xdr:rowOff>
                  </from>
                  <to>
                    <xdr:col>28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6" name="Check Box 296">
              <controlPr defaultSize="0" autoFill="0" autoLine="0" autoPict="0">
                <anchor moveWithCells="1">
                  <from>
                    <xdr:col>28</xdr:col>
                    <xdr:colOff>57150</xdr:colOff>
                    <xdr:row>34</xdr:row>
                    <xdr:rowOff>200025</xdr:rowOff>
                  </from>
                  <to>
                    <xdr:col>28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7" name="Check Box 297">
              <controlPr defaultSize="0" autoFill="0" autoLine="0" autoPict="0">
                <anchor moveWithCells="1">
                  <from>
                    <xdr:col>28</xdr:col>
                    <xdr:colOff>57150</xdr:colOff>
                    <xdr:row>35</xdr:row>
                    <xdr:rowOff>200025</xdr:rowOff>
                  </from>
                  <to>
                    <xdr:col>28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8" name="Check Box 298">
              <controlPr defaultSize="0" autoFill="0" autoLine="0" autoPict="0">
                <anchor moveWithCells="1">
                  <from>
                    <xdr:col>28</xdr:col>
                    <xdr:colOff>57150</xdr:colOff>
                    <xdr:row>36</xdr:row>
                    <xdr:rowOff>200025</xdr:rowOff>
                  </from>
                  <to>
                    <xdr:col>28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9" name="Check Box 299">
              <controlPr defaultSize="0" autoFill="0" autoLine="0" autoPict="0">
                <anchor moveWithCells="1">
                  <from>
                    <xdr:col>28</xdr:col>
                    <xdr:colOff>57150</xdr:colOff>
                    <xdr:row>37</xdr:row>
                    <xdr:rowOff>200025</xdr:rowOff>
                  </from>
                  <to>
                    <xdr:col>28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0" name="Check Box 300">
              <controlPr defaultSize="0" autoFill="0" autoLine="0" autoPict="0">
                <anchor moveWithCells="1">
                  <from>
                    <xdr:col>31</xdr:col>
                    <xdr:colOff>57150</xdr:colOff>
                    <xdr:row>29</xdr:row>
                    <xdr:rowOff>200025</xdr:rowOff>
                  </from>
                  <to>
                    <xdr:col>31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1" name="Check Box 301">
              <controlPr defaultSize="0" autoFill="0" autoLine="0" autoPict="0">
                <anchor moveWithCells="1">
                  <from>
                    <xdr:col>31</xdr:col>
                    <xdr:colOff>57150</xdr:colOff>
                    <xdr:row>30</xdr:row>
                    <xdr:rowOff>200025</xdr:rowOff>
                  </from>
                  <to>
                    <xdr:col>31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2" name="Check Box 302">
              <controlPr defaultSize="0" autoFill="0" autoLine="0" autoPict="0">
                <anchor moveWithCells="1">
                  <from>
                    <xdr:col>31</xdr:col>
                    <xdr:colOff>57150</xdr:colOff>
                    <xdr:row>31</xdr:row>
                    <xdr:rowOff>200025</xdr:rowOff>
                  </from>
                  <to>
                    <xdr:col>31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3" name="Check Box 303">
              <controlPr defaultSize="0" autoFill="0" autoLine="0" autoPict="0">
                <anchor moveWithCells="1">
                  <from>
                    <xdr:col>31</xdr:col>
                    <xdr:colOff>57150</xdr:colOff>
                    <xdr:row>32</xdr:row>
                    <xdr:rowOff>200025</xdr:rowOff>
                  </from>
                  <to>
                    <xdr:col>31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4" name="Check Box 304">
              <controlPr defaultSize="0" autoFill="0" autoLine="0" autoPict="0">
                <anchor moveWithCells="1">
                  <from>
                    <xdr:col>31</xdr:col>
                    <xdr:colOff>57150</xdr:colOff>
                    <xdr:row>33</xdr:row>
                    <xdr:rowOff>200025</xdr:rowOff>
                  </from>
                  <to>
                    <xdr:col>31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5" name="Check Box 305">
              <controlPr defaultSize="0" autoFill="0" autoLine="0" autoPict="0">
                <anchor moveWithCells="1">
                  <from>
                    <xdr:col>31</xdr:col>
                    <xdr:colOff>57150</xdr:colOff>
                    <xdr:row>34</xdr:row>
                    <xdr:rowOff>200025</xdr:rowOff>
                  </from>
                  <to>
                    <xdr:col>31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6" name="Check Box 306">
              <controlPr defaultSize="0" autoFill="0" autoLine="0" autoPict="0">
                <anchor moveWithCells="1">
                  <from>
                    <xdr:col>31</xdr:col>
                    <xdr:colOff>57150</xdr:colOff>
                    <xdr:row>35</xdr:row>
                    <xdr:rowOff>200025</xdr:rowOff>
                  </from>
                  <to>
                    <xdr:col>31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7" name="Check Box 307">
              <controlPr defaultSize="0" autoFill="0" autoLine="0" autoPict="0">
                <anchor moveWithCells="1">
                  <from>
                    <xdr:col>31</xdr:col>
                    <xdr:colOff>57150</xdr:colOff>
                    <xdr:row>36</xdr:row>
                    <xdr:rowOff>200025</xdr:rowOff>
                  </from>
                  <to>
                    <xdr:col>31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8" name="Check Box 308">
              <controlPr defaultSize="0" autoFill="0" autoLine="0" autoPict="0">
                <anchor moveWithCells="1">
                  <from>
                    <xdr:col>31</xdr:col>
                    <xdr:colOff>57150</xdr:colOff>
                    <xdr:row>37</xdr:row>
                    <xdr:rowOff>200025</xdr:rowOff>
                  </from>
                  <to>
                    <xdr:col>31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9" name="Check Box 309">
              <controlPr defaultSize="0" autoFill="0" autoLine="0" autoPict="0">
                <anchor moveWithCells="1">
                  <from>
                    <xdr:col>34</xdr:col>
                    <xdr:colOff>57150</xdr:colOff>
                    <xdr:row>29</xdr:row>
                    <xdr:rowOff>200025</xdr:rowOff>
                  </from>
                  <to>
                    <xdr:col>34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0" name="Check Box 310">
              <controlPr defaultSize="0" autoFill="0" autoLine="0" autoPict="0">
                <anchor moveWithCells="1">
                  <from>
                    <xdr:col>34</xdr:col>
                    <xdr:colOff>57150</xdr:colOff>
                    <xdr:row>30</xdr:row>
                    <xdr:rowOff>200025</xdr:rowOff>
                  </from>
                  <to>
                    <xdr:col>34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1" name="Check Box 311">
              <controlPr defaultSize="0" autoFill="0" autoLine="0" autoPict="0">
                <anchor moveWithCells="1">
                  <from>
                    <xdr:col>34</xdr:col>
                    <xdr:colOff>57150</xdr:colOff>
                    <xdr:row>31</xdr:row>
                    <xdr:rowOff>200025</xdr:rowOff>
                  </from>
                  <to>
                    <xdr:col>34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2" name="Check Box 312">
              <controlPr defaultSize="0" autoFill="0" autoLine="0" autoPict="0">
                <anchor moveWithCells="1">
                  <from>
                    <xdr:col>34</xdr:col>
                    <xdr:colOff>57150</xdr:colOff>
                    <xdr:row>32</xdr:row>
                    <xdr:rowOff>200025</xdr:rowOff>
                  </from>
                  <to>
                    <xdr:col>34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3" name="Check Box 313">
              <controlPr defaultSize="0" autoFill="0" autoLine="0" autoPict="0">
                <anchor moveWithCells="1">
                  <from>
                    <xdr:col>34</xdr:col>
                    <xdr:colOff>57150</xdr:colOff>
                    <xdr:row>33</xdr:row>
                    <xdr:rowOff>200025</xdr:rowOff>
                  </from>
                  <to>
                    <xdr:col>34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4" name="Check Box 314">
              <controlPr defaultSize="0" autoFill="0" autoLine="0" autoPict="0">
                <anchor moveWithCells="1">
                  <from>
                    <xdr:col>34</xdr:col>
                    <xdr:colOff>57150</xdr:colOff>
                    <xdr:row>34</xdr:row>
                    <xdr:rowOff>200025</xdr:rowOff>
                  </from>
                  <to>
                    <xdr:col>34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5" name="Check Box 315">
              <controlPr defaultSize="0" autoFill="0" autoLine="0" autoPict="0">
                <anchor moveWithCells="1">
                  <from>
                    <xdr:col>34</xdr:col>
                    <xdr:colOff>57150</xdr:colOff>
                    <xdr:row>35</xdr:row>
                    <xdr:rowOff>200025</xdr:rowOff>
                  </from>
                  <to>
                    <xdr:col>34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6" name="Check Box 316">
              <controlPr defaultSize="0" autoFill="0" autoLine="0" autoPict="0">
                <anchor moveWithCells="1">
                  <from>
                    <xdr:col>34</xdr:col>
                    <xdr:colOff>57150</xdr:colOff>
                    <xdr:row>36</xdr:row>
                    <xdr:rowOff>200025</xdr:rowOff>
                  </from>
                  <to>
                    <xdr:col>34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7" name="Check Box 317">
              <controlPr defaultSize="0" autoFill="0" autoLine="0" autoPict="0">
                <anchor moveWithCells="1">
                  <from>
                    <xdr:col>34</xdr:col>
                    <xdr:colOff>57150</xdr:colOff>
                    <xdr:row>37</xdr:row>
                    <xdr:rowOff>200025</xdr:rowOff>
                  </from>
                  <to>
                    <xdr:col>34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8" name="Check Box 318">
              <controlPr defaultSize="0" autoFill="0" autoLine="0" autoPict="0">
                <anchor moveWithCells="1">
                  <from>
                    <xdr:col>37</xdr:col>
                    <xdr:colOff>57150</xdr:colOff>
                    <xdr:row>29</xdr:row>
                    <xdr:rowOff>200025</xdr:rowOff>
                  </from>
                  <to>
                    <xdr:col>37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9" name="Check Box 319">
              <controlPr defaultSize="0" autoFill="0" autoLine="0" autoPict="0">
                <anchor moveWithCells="1">
                  <from>
                    <xdr:col>37</xdr:col>
                    <xdr:colOff>57150</xdr:colOff>
                    <xdr:row>30</xdr:row>
                    <xdr:rowOff>200025</xdr:rowOff>
                  </from>
                  <to>
                    <xdr:col>37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0" name="Check Box 320">
              <controlPr defaultSize="0" autoFill="0" autoLine="0" autoPict="0">
                <anchor moveWithCells="1">
                  <from>
                    <xdr:col>37</xdr:col>
                    <xdr:colOff>57150</xdr:colOff>
                    <xdr:row>31</xdr:row>
                    <xdr:rowOff>200025</xdr:rowOff>
                  </from>
                  <to>
                    <xdr:col>37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1" name="Check Box 321">
              <controlPr defaultSize="0" autoFill="0" autoLine="0" autoPict="0">
                <anchor moveWithCells="1">
                  <from>
                    <xdr:col>37</xdr:col>
                    <xdr:colOff>57150</xdr:colOff>
                    <xdr:row>32</xdr:row>
                    <xdr:rowOff>200025</xdr:rowOff>
                  </from>
                  <to>
                    <xdr:col>37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2" name="Check Box 322">
              <controlPr defaultSize="0" autoFill="0" autoLine="0" autoPict="0">
                <anchor moveWithCells="1">
                  <from>
                    <xdr:col>37</xdr:col>
                    <xdr:colOff>57150</xdr:colOff>
                    <xdr:row>33</xdr:row>
                    <xdr:rowOff>200025</xdr:rowOff>
                  </from>
                  <to>
                    <xdr:col>37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3" name="Check Box 323">
              <controlPr defaultSize="0" autoFill="0" autoLine="0" autoPict="0">
                <anchor moveWithCells="1">
                  <from>
                    <xdr:col>37</xdr:col>
                    <xdr:colOff>57150</xdr:colOff>
                    <xdr:row>34</xdr:row>
                    <xdr:rowOff>200025</xdr:rowOff>
                  </from>
                  <to>
                    <xdr:col>37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4" name="Check Box 324">
              <controlPr defaultSize="0" autoFill="0" autoLine="0" autoPict="0">
                <anchor moveWithCells="1">
                  <from>
                    <xdr:col>37</xdr:col>
                    <xdr:colOff>57150</xdr:colOff>
                    <xdr:row>35</xdr:row>
                    <xdr:rowOff>200025</xdr:rowOff>
                  </from>
                  <to>
                    <xdr:col>37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5" name="Check Box 325">
              <controlPr defaultSize="0" autoFill="0" autoLine="0" autoPict="0">
                <anchor moveWithCells="1">
                  <from>
                    <xdr:col>37</xdr:col>
                    <xdr:colOff>57150</xdr:colOff>
                    <xdr:row>36</xdr:row>
                    <xdr:rowOff>200025</xdr:rowOff>
                  </from>
                  <to>
                    <xdr:col>37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6" name="Check Box 326">
              <controlPr defaultSize="0" autoFill="0" autoLine="0" autoPict="0">
                <anchor moveWithCells="1">
                  <from>
                    <xdr:col>37</xdr:col>
                    <xdr:colOff>57150</xdr:colOff>
                    <xdr:row>37</xdr:row>
                    <xdr:rowOff>200025</xdr:rowOff>
                  </from>
                  <to>
                    <xdr:col>37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7" name="Check Box 327">
              <controlPr defaultSize="0" autoFill="0" autoLine="0" autoPict="0">
                <anchor moveWithCells="1">
                  <from>
                    <xdr:col>40</xdr:col>
                    <xdr:colOff>57150</xdr:colOff>
                    <xdr:row>29</xdr:row>
                    <xdr:rowOff>200025</xdr:rowOff>
                  </from>
                  <to>
                    <xdr:col>40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8" name="Check Box 328">
              <controlPr defaultSize="0" autoFill="0" autoLine="0" autoPict="0">
                <anchor moveWithCells="1">
                  <from>
                    <xdr:col>40</xdr:col>
                    <xdr:colOff>57150</xdr:colOff>
                    <xdr:row>30</xdr:row>
                    <xdr:rowOff>200025</xdr:rowOff>
                  </from>
                  <to>
                    <xdr:col>40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9" name="Check Box 329">
              <controlPr defaultSize="0" autoFill="0" autoLine="0" autoPict="0">
                <anchor moveWithCells="1">
                  <from>
                    <xdr:col>40</xdr:col>
                    <xdr:colOff>57150</xdr:colOff>
                    <xdr:row>31</xdr:row>
                    <xdr:rowOff>200025</xdr:rowOff>
                  </from>
                  <to>
                    <xdr:col>40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0" name="Check Box 330">
              <controlPr defaultSize="0" autoFill="0" autoLine="0" autoPict="0">
                <anchor moveWithCells="1">
                  <from>
                    <xdr:col>40</xdr:col>
                    <xdr:colOff>57150</xdr:colOff>
                    <xdr:row>32</xdr:row>
                    <xdr:rowOff>200025</xdr:rowOff>
                  </from>
                  <to>
                    <xdr:col>40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1" name="Check Box 331">
              <controlPr defaultSize="0" autoFill="0" autoLine="0" autoPict="0">
                <anchor moveWithCells="1">
                  <from>
                    <xdr:col>40</xdr:col>
                    <xdr:colOff>57150</xdr:colOff>
                    <xdr:row>33</xdr:row>
                    <xdr:rowOff>200025</xdr:rowOff>
                  </from>
                  <to>
                    <xdr:col>40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2" name="Check Box 332">
              <controlPr defaultSize="0" autoFill="0" autoLine="0" autoPict="0">
                <anchor moveWithCells="1">
                  <from>
                    <xdr:col>40</xdr:col>
                    <xdr:colOff>57150</xdr:colOff>
                    <xdr:row>34</xdr:row>
                    <xdr:rowOff>200025</xdr:rowOff>
                  </from>
                  <to>
                    <xdr:col>40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3" name="Check Box 333">
              <controlPr defaultSize="0" autoFill="0" autoLine="0" autoPict="0">
                <anchor moveWithCells="1">
                  <from>
                    <xdr:col>40</xdr:col>
                    <xdr:colOff>57150</xdr:colOff>
                    <xdr:row>35</xdr:row>
                    <xdr:rowOff>200025</xdr:rowOff>
                  </from>
                  <to>
                    <xdr:col>40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4" name="Check Box 334">
              <controlPr defaultSize="0" autoFill="0" autoLine="0" autoPict="0">
                <anchor moveWithCells="1">
                  <from>
                    <xdr:col>40</xdr:col>
                    <xdr:colOff>57150</xdr:colOff>
                    <xdr:row>36</xdr:row>
                    <xdr:rowOff>200025</xdr:rowOff>
                  </from>
                  <to>
                    <xdr:col>40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5" name="Check Box 335">
              <controlPr defaultSize="0" autoFill="0" autoLine="0" autoPict="0">
                <anchor moveWithCells="1">
                  <from>
                    <xdr:col>40</xdr:col>
                    <xdr:colOff>57150</xdr:colOff>
                    <xdr:row>37</xdr:row>
                    <xdr:rowOff>200025</xdr:rowOff>
                  </from>
                  <to>
                    <xdr:col>40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6" name="Check Box 336">
              <controlPr defaultSize="0" autoFill="0" autoLine="0" autoPict="0">
                <anchor moveWithCells="1">
                  <from>
                    <xdr:col>43</xdr:col>
                    <xdr:colOff>57150</xdr:colOff>
                    <xdr:row>29</xdr:row>
                    <xdr:rowOff>200025</xdr:rowOff>
                  </from>
                  <to>
                    <xdr:col>43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7" name="Check Box 337">
              <controlPr defaultSize="0" autoFill="0" autoLine="0" autoPict="0">
                <anchor moveWithCells="1">
                  <from>
                    <xdr:col>43</xdr:col>
                    <xdr:colOff>57150</xdr:colOff>
                    <xdr:row>30</xdr:row>
                    <xdr:rowOff>200025</xdr:rowOff>
                  </from>
                  <to>
                    <xdr:col>43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8" name="Check Box 338">
              <controlPr defaultSize="0" autoFill="0" autoLine="0" autoPict="0">
                <anchor moveWithCells="1">
                  <from>
                    <xdr:col>43</xdr:col>
                    <xdr:colOff>57150</xdr:colOff>
                    <xdr:row>31</xdr:row>
                    <xdr:rowOff>200025</xdr:rowOff>
                  </from>
                  <to>
                    <xdr:col>43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9" name="Check Box 339">
              <controlPr defaultSize="0" autoFill="0" autoLine="0" autoPict="0">
                <anchor moveWithCells="1">
                  <from>
                    <xdr:col>43</xdr:col>
                    <xdr:colOff>57150</xdr:colOff>
                    <xdr:row>32</xdr:row>
                    <xdr:rowOff>200025</xdr:rowOff>
                  </from>
                  <to>
                    <xdr:col>43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0" name="Check Box 340">
              <controlPr defaultSize="0" autoFill="0" autoLine="0" autoPict="0">
                <anchor moveWithCells="1">
                  <from>
                    <xdr:col>43</xdr:col>
                    <xdr:colOff>57150</xdr:colOff>
                    <xdr:row>33</xdr:row>
                    <xdr:rowOff>200025</xdr:rowOff>
                  </from>
                  <to>
                    <xdr:col>43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1" name="Check Box 341">
              <controlPr defaultSize="0" autoFill="0" autoLine="0" autoPict="0">
                <anchor moveWithCells="1">
                  <from>
                    <xdr:col>43</xdr:col>
                    <xdr:colOff>57150</xdr:colOff>
                    <xdr:row>34</xdr:row>
                    <xdr:rowOff>200025</xdr:rowOff>
                  </from>
                  <to>
                    <xdr:col>43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2" name="Check Box 342">
              <controlPr defaultSize="0" autoFill="0" autoLine="0" autoPict="0">
                <anchor moveWithCells="1">
                  <from>
                    <xdr:col>43</xdr:col>
                    <xdr:colOff>57150</xdr:colOff>
                    <xdr:row>35</xdr:row>
                    <xdr:rowOff>200025</xdr:rowOff>
                  </from>
                  <to>
                    <xdr:col>43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3" name="Check Box 343">
              <controlPr defaultSize="0" autoFill="0" autoLine="0" autoPict="0">
                <anchor moveWithCells="1">
                  <from>
                    <xdr:col>43</xdr:col>
                    <xdr:colOff>57150</xdr:colOff>
                    <xdr:row>36</xdr:row>
                    <xdr:rowOff>200025</xdr:rowOff>
                  </from>
                  <to>
                    <xdr:col>43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4" name="Check Box 344">
              <controlPr defaultSize="0" autoFill="0" autoLine="0" autoPict="0">
                <anchor moveWithCells="1">
                  <from>
                    <xdr:col>43</xdr:col>
                    <xdr:colOff>57150</xdr:colOff>
                    <xdr:row>37</xdr:row>
                    <xdr:rowOff>200025</xdr:rowOff>
                  </from>
                  <to>
                    <xdr:col>43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5" name="Check Box 345">
              <controlPr defaultSize="0" autoFill="0" autoLine="0" autoPict="0">
                <anchor moveWithCells="1">
                  <from>
                    <xdr:col>46</xdr:col>
                    <xdr:colOff>57150</xdr:colOff>
                    <xdr:row>29</xdr:row>
                    <xdr:rowOff>200025</xdr:rowOff>
                  </from>
                  <to>
                    <xdr:col>46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6" name="Check Box 346">
              <controlPr defaultSize="0" autoFill="0" autoLine="0" autoPict="0">
                <anchor moveWithCells="1">
                  <from>
                    <xdr:col>46</xdr:col>
                    <xdr:colOff>57150</xdr:colOff>
                    <xdr:row>30</xdr:row>
                    <xdr:rowOff>200025</xdr:rowOff>
                  </from>
                  <to>
                    <xdr:col>46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7" name="Check Box 347">
              <controlPr defaultSize="0" autoFill="0" autoLine="0" autoPict="0">
                <anchor moveWithCells="1">
                  <from>
                    <xdr:col>46</xdr:col>
                    <xdr:colOff>57150</xdr:colOff>
                    <xdr:row>31</xdr:row>
                    <xdr:rowOff>200025</xdr:rowOff>
                  </from>
                  <to>
                    <xdr:col>46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8" name="Check Box 348">
              <controlPr defaultSize="0" autoFill="0" autoLine="0" autoPict="0">
                <anchor moveWithCells="1">
                  <from>
                    <xdr:col>46</xdr:col>
                    <xdr:colOff>57150</xdr:colOff>
                    <xdr:row>32</xdr:row>
                    <xdr:rowOff>200025</xdr:rowOff>
                  </from>
                  <to>
                    <xdr:col>46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9" name="Check Box 349">
              <controlPr defaultSize="0" autoFill="0" autoLine="0" autoPict="0">
                <anchor moveWithCells="1">
                  <from>
                    <xdr:col>46</xdr:col>
                    <xdr:colOff>57150</xdr:colOff>
                    <xdr:row>33</xdr:row>
                    <xdr:rowOff>200025</xdr:rowOff>
                  </from>
                  <to>
                    <xdr:col>46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0" name="Check Box 350">
              <controlPr defaultSize="0" autoFill="0" autoLine="0" autoPict="0">
                <anchor moveWithCells="1">
                  <from>
                    <xdr:col>46</xdr:col>
                    <xdr:colOff>57150</xdr:colOff>
                    <xdr:row>34</xdr:row>
                    <xdr:rowOff>200025</xdr:rowOff>
                  </from>
                  <to>
                    <xdr:col>46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1" name="Check Box 351">
              <controlPr defaultSize="0" autoFill="0" autoLine="0" autoPict="0">
                <anchor moveWithCells="1">
                  <from>
                    <xdr:col>46</xdr:col>
                    <xdr:colOff>57150</xdr:colOff>
                    <xdr:row>35</xdr:row>
                    <xdr:rowOff>200025</xdr:rowOff>
                  </from>
                  <to>
                    <xdr:col>46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2" name="Check Box 352">
              <controlPr defaultSize="0" autoFill="0" autoLine="0" autoPict="0">
                <anchor moveWithCells="1">
                  <from>
                    <xdr:col>46</xdr:col>
                    <xdr:colOff>57150</xdr:colOff>
                    <xdr:row>36</xdr:row>
                    <xdr:rowOff>200025</xdr:rowOff>
                  </from>
                  <to>
                    <xdr:col>46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3" name="Check Box 353">
              <controlPr defaultSize="0" autoFill="0" autoLine="0" autoPict="0">
                <anchor moveWithCells="1">
                  <from>
                    <xdr:col>46</xdr:col>
                    <xdr:colOff>57150</xdr:colOff>
                    <xdr:row>37</xdr:row>
                    <xdr:rowOff>200025</xdr:rowOff>
                  </from>
                  <to>
                    <xdr:col>46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4" name="Check Box 354">
              <controlPr defaultSize="0" autoFill="0" autoLine="0" autoPict="0">
                <anchor moveWithCells="1">
                  <from>
                    <xdr:col>49</xdr:col>
                    <xdr:colOff>57150</xdr:colOff>
                    <xdr:row>29</xdr:row>
                    <xdr:rowOff>200025</xdr:rowOff>
                  </from>
                  <to>
                    <xdr:col>49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5" name="Check Box 355">
              <controlPr defaultSize="0" autoFill="0" autoLine="0" autoPict="0">
                <anchor moveWithCells="1">
                  <from>
                    <xdr:col>49</xdr:col>
                    <xdr:colOff>57150</xdr:colOff>
                    <xdr:row>30</xdr:row>
                    <xdr:rowOff>200025</xdr:rowOff>
                  </from>
                  <to>
                    <xdr:col>49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6" name="Check Box 356">
              <controlPr defaultSize="0" autoFill="0" autoLine="0" autoPict="0">
                <anchor moveWithCells="1">
                  <from>
                    <xdr:col>49</xdr:col>
                    <xdr:colOff>57150</xdr:colOff>
                    <xdr:row>31</xdr:row>
                    <xdr:rowOff>200025</xdr:rowOff>
                  </from>
                  <to>
                    <xdr:col>49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7" name="Check Box 357">
              <controlPr defaultSize="0" autoFill="0" autoLine="0" autoPict="0">
                <anchor moveWithCells="1">
                  <from>
                    <xdr:col>49</xdr:col>
                    <xdr:colOff>57150</xdr:colOff>
                    <xdr:row>32</xdr:row>
                    <xdr:rowOff>200025</xdr:rowOff>
                  </from>
                  <to>
                    <xdr:col>49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8" name="Check Box 358">
              <controlPr defaultSize="0" autoFill="0" autoLine="0" autoPict="0">
                <anchor moveWithCells="1">
                  <from>
                    <xdr:col>49</xdr:col>
                    <xdr:colOff>57150</xdr:colOff>
                    <xdr:row>33</xdr:row>
                    <xdr:rowOff>200025</xdr:rowOff>
                  </from>
                  <to>
                    <xdr:col>49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59" name="Check Box 359">
              <controlPr defaultSize="0" autoFill="0" autoLine="0" autoPict="0">
                <anchor moveWithCells="1">
                  <from>
                    <xdr:col>49</xdr:col>
                    <xdr:colOff>57150</xdr:colOff>
                    <xdr:row>34</xdr:row>
                    <xdr:rowOff>200025</xdr:rowOff>
                  </from>
                  <to>
                    <xdr:col>49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0" name="Check Box 360">
              <controlPr defaultSize="0" autoFill="0" autoLine="0" autoPict="0">
                <anchor moveWithCells="1">
                  <from>
                    <xdr:col>49</xdr:col>
                    <xdr:colOff>57150</xdr:colOff>
                    <xdr:row>35</xdr:row>
                    <xdr:rowOff>200025</xdr:rowOff>
                  </from>
                  <to>
                    <xdr:col>49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1" name="Check Box 361">
              <controlPr defaultSize="0" autoFill="0" autoLine="0" autoPict="0">
                <anchor moveWithCells="1">
                  <from>
                    <xdr:col>49</xdr:col>
                    <xdr:colOff>57150</xdr:colOff>
                    <xdr:row>36</xdr:row>
                    <xdr:rowOff>200025</xdr:rowOff>
                  </from>
                  <to>
                    <xdr:col>49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2" name="Check Box 362">
              <controlPr defaultSize="0" autoFill="0" autoLine="0" autoPict="0">
                <anchor moveWithCells="1">
                  <from>
                    <xdr:col>49</xdr:col>
                    <xdr:colOff>57150</xdr:colOff>
                    <xdr:row>37</xdr:row>
                    <xdr:rowOff>200025</xdr:rowOff>
                  </from>
                  <to>
                    <xdr:col>49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3" name="Check Box 363">
              <controlPr defaultSize="0" autoFill="0" autoLine="0" autoPict="0">
                <anchor moveWithCells="1">
                  <from>
                    <xdr:col>52</xdr:col>
                    <xdr:colOff>57150</xdr:colOff>
                    <xdr:row>29</xdr:row>
                    <xdr:rowOff>200025</xdr:rowOff>
                  </from>
                  <to>
                    <xdr:col>52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4" name="Check Box 364">
              <controlPr defaultSize="0" autoFill="0" autoLine="0" autoPict="0">
                <anchor moveWithCells="1">
                  <from>
                    <xdr:col>52</xdr:col>
                    <xdr:colOff>57150</xdr:colOff>
                    <xdr:row>30</xdr:row>
                    <xdr:rowOff>200025</xdr:rowOff>
                  </from>
                  <to>
                    <xdr:col>52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5" name="Check Box 365">
              <controlPr defaultSize="0" autoFill="0" autoLine="0" autoPict="0">
                <anchor moveWithCells="1">
                  <from>
                    <xdr:col>52</xdr:col>
                    <xdr:colOff>57150</xdr:colOff>
                    <xdr:row>31</xdr:row>
                    <xdr:rowOff>200025</xdr:rowOff>
                  </from>
                  <to>
                    <xdr:col>52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6" name="Check Box 366">
              <controlPr defaultSize="0" autoFill="0" autoLine="0" autoPict="0">
                <anchor moveWithCells="1">
                  <from>
                    <xdr:col>52</xdr:col>
                    <xdr:colOff>57150</xdr:colOff>
                    <xdr:row>32</xdr:row>
                    <xdr:rowOff>200025</xdr:rowOff>
                  </from>
                  <to>
                    <xdr:col>52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7" name="Check Box 367">
              <controlPr defaultSize="0" autoFill="0" autoLine="0" autoPict="0">
                <anchor moveWithCells="1">
                  <from>
                    <xdr:col>52</xdr:col>
                    <xdr:colOff>57150</xdr:colOff>
                    <xdr:row>33</xdr:row>
                    <xdr:rowOff>200025</xdr:rowOff>
                  </from>
                  <to>
                    <xdr:col>52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68" name="Check Box 368">
              <controlPr defaultSize="0" autoFill="0" autoLine="0" autoPict="0">
                <anchor moveWithCells="1">
                  <from>
                    <xdr:col>52</xdr:col>
                    <xdr:colOff>57150</xdr:colOff>
                    <xdr:row>34</xdr:row>
                    <xdr:rowOff>200025</xdr:rowOff>
                  </from>
                  <to>
                    <xdr:col>52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69" name="Check Box 369">
              <controlPr defaultSize="0" autoFill="0" autoLine="0" autoPict="0">
                <anchor moveWithCells="1">
                  <from>
                    <xdr:col>52</xdr:col>
                    <xdr:colOff>57150</xdr:colOff>
                    <xdr:row>35</xdr:row>
                    <xdr:rowOff>200025</xdr:rowOff>
                  </from>
                  <to>
                    <xdr:col>52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0" name="Check Box 370">
              <controlPr defaultSize="0" autoFill="0" autoLine="0" autoPict="0">
                <anchor moveWithCells="1">
                  <from>
                    <xdr:col>52</xdr:col>
                    <xdr:colOff>57150</xdr:colOff>
                    <xdr:row>36</xdr:row>
                    <xdr:rowOff>200025</xdr:rowOff>
                  </from>
                  <to>
                    <xdr:col>52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1" name="Check Box 371">
              <controlPr defaultSize="0" autoFill="0" autoLine="0" autoPict="0">
                <anchor moveWithCells="1">
                  <from>
                    <xdr:col>52</xdr:col>
                    <xdr:colOff>57150</xdr:colOff>
                    <xdr:row>37</xdr:row>
                    <xdr:rowOff>200025</xdr:rowOff>
                  </from>
                  <to>
                    <xdr:col>52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2" name="Check Box 372">
              <controlPr defaultSize="0" autoFill="0" autoLine="0" autoPict="0">
                <anchor moveWithCells="1">
                  <from>
                    <xdr:col>55</xdr:col>
                    <xdr:colOff>57150</xdr:colOff>
                    <xdr:row>29</xdr:row>
                    <xdr:rowOff>200025</xdr:rowOff>
                  </from>
                  <to>
                    <xdr:col>55</xdr:col>
                    <xdr:colOff>314325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3" name="Check Box 373">
              <controlPr defaultSize="0" autoFill="0" autoLine="0" autoPict="0">
                <anchor moveWithCells="1">
                  <from>
                    <xdr:col>55</xdr:col>
                    <xdr:colOff>57150</xdr:colOff>
                    <xdr:row>30</xdr:row>
                    <xdr:rowOff>200025</xdr:rowOff>
                  </from>
                  <to>
                    <xdr:col>55</xdr:col>
                    <xdr:colOff>314325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4" name="Check Box 374">
              <controlPr defaultSize="0" autoFill="0" autoLine="0" autoPict="0">
                <anchor moveWithCells="1">
                  <from>
                    <xdr:col>55</xdr:col>
                    <xdr:colOff>57150</xdr:colOff>
                    <xdr:row>31</xdr:row>
                    <xdr:rowOff>200025</xdr:rowOff>
                  </from>
                  <to>
                    <xdr:col>55</xdr:col>
                    <xdr:colOff>314325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5" name="Check Box 375">
              <controlPr defaultSize="0" autoFill="0" autoLine="0" autoPict="0">
                <anchor moveWithCells="1">
                  <from>
                    <xdr:col>55</xdr:col>
                    <xdr:colOff>57150</xdr:colOff>
                    <xdr:row>32</xdr:row>
                    <xdr:rowOff>200025</xdr:rowOff>
                  </from>
                  <to>
                    <xdr:col>55</xdr:col>
                    <xdr:colOff>314325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6" name="Check Box 376">
              <controlPr defaultSize="0" autoFill="0" autoLine="0" autoPict="0">
                <anchor moveWithCells="1">
                  <from>
                    <xdr:col>55</xdr:col>
                    <xdr:colOff>57150</xdr:colOff>
                    <xdr:row>33</xdr:row>
                    <xdr:rowOff>200025</xdr:rowOff>
                  </from>
                  <to>
                    <xdr:col>55</xdr:col>
                    <xdr:colOff>314325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7" name="Check Box 377">
              <controlPr defaultSize="0" autoFill="0" autoLine="0" autoPict="0">
                <anchor moveWithCells="1">
                  <from>
                    <xdr:col>55</xdr:col>
                    <xdr:colOff>57150</xdr:colOff>
                    <xdr:row>34</xdr:row>
                    <xdr:rowOff>200025</xdr:rowOff>
                  </from>
                  <to>
                    <xdr:col>55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78" name="Check Box 378">
              <controlPr defaultSize="0" autoFill="0" autoLine="0" autoPict="0">
                <anchor moveWithCells="1">
                  <from>
                    <xdr:col>55</xdr:col>
                    <xdr:colOff>57150</xdr:colOff>
                    <xdr:row>35</xdr:row>
                    <xdr:rowOff>200025</xdr:rowOff>
                  </from>
                  <to>
                    <xdr:col>55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79" name="Check Box 379">
              <controlPr defaultSize="0" autoFill="0" autoLine="0" autoPict="0">
                <anchor moveWithCells="1">
                  <from>
                    <xdr:col>55</xdr:col>
                    <xdr:colOff>57150</xdr:colOff>
                    <xdr:row>36</xdr:row>
                    <xdr:rowOff>200025</xdr:rowOff>
                  </from>
                  <to>
                    <xdr:col>55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0" name="Check Box 380">
              <controlPr defaultSize="0" autoFill="0" autoLine="0" autoPict="0">
                <anchor moveWithCells="1">
                  <from>
                    <xdr:col>55</xdr:col>
                    <xdr:colOff>57150</xdr:colOff>
                    <xdr:row>37</xdr:row>
                    <xdr:rowOff>200025</xdr:rowOff>
                  </from>
                  <to>
                    <xdr:col>55</xdr:col>
                    <xdr:colOff>314325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5" sqref="A5"/>
    </sheetView>
  </sheetViews>
  <sheetFormatPr baseColWidth="10" defaultRowHeight="15" x14ac:dyDescent="0.25"/>
  <cols>
    <col min="1" max="1" width="25.140625" bestFit="1" customWidth="1"/>
    <col min="2" max="2" width="19.28515625" bestFit="1" customWidth="1"/>
  </cols>
  <sheetData>
    <row r="2" spans="1:2" x14ac:dyDescent="0.25">
      <c r="A2" s="69" t="s">
        <v>3011</v>
      </c>
      <c r="B2" s="69" t="s">
        <v>12</v>
      </c>
    </row>
    <row r="3" spans="1:2" x14ac:dyDescent="0.25">
      <c r="A3" t="s">
        <v>3012</v>
      </c>
      <c r="B3" t="s">
        <v>3014</v>
      </c>
    </row>
    <row r="4" spans="1:2" x14ac:dyDescent="0.25">
      <c r="A4" t="s">
        <v>3019</v>
      </c>
      <c r="B4" t="s">
        <v>3015</v>
      </c>
    </row>
    <row r="5" spans="1:2" x14ac:dyDescent="0.25">
      <c r="A5" t="s">
        <v>3013</v>
      </c>
      <c r="B5" t="s">
        <v>3016</v>
      </c>
    </row>
    <row r="6" spans="1:2" x14ac:dyDescent="0.25">
      <c r="B6" t="s">
        <v>3017</v>
      </c>
    </row>
    <row r="7" spans="1:2" x14ac:dyDescent="0.25">
      <c r="B7" t="s">
        <v>3018</v>
      </c>
    </row>
    <row r="8" spans="1:2" x14ac:dyDescent="0.25">
      <c r="B8" t="s">
        <v>3040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L2276"/>
  <sheetViews>
    <sheetView topLeftCell="A550" zoomScale="115" zoomScaleNormal="115" workbookViewId="0">
      <selection activeCell="D559" sqref="D559"/>
    </sheetView>
  </sheetViews>
  <sheetFormatPr baseColWidth="10" defaultColWidth="11.5703125" defaultRowHeight="12.75" x14ac:dyDescent="0.2"/>
  <cols>
    <col min="1" max="1" width="46.28515625" style="22" customWidth="1"/>
    <col min="2" max="2" width="11.5703125" style="65" bestFit="1" customWidth="1"/>
    <col min="3" max="3" width="21.42578125" style="22" bestFit="1" customWidth="1"/>
    <col min="4" max="4" width="14.42578125" style="68" bestFit="1" customWidth="1"/>
    <col min="5" max="5" width="33.5703125" style="44" bestFit="1" customWidth="1"/>
    <col min="6" max="6" width="13.5703125" style="66" bestFit="1" customWidth="1"/>
    <col min="7" max="7" width="21.28515625" style="22" customWidth="1"/>
    <col min="8" max="8" width="12.7109375" style="67" customWidth="1"/>
    <col min="9" max="9" width="49.140625" style="44" bestFit="1" customWidth="1"/>
    <col min="10" max="10" width="2.42578125" style="31" customWidth="1"/>
    <col min="11" max="16384" width="11.5703125" style="31"/>
  </cols>
  <sheetData>
    <row r="1" spans="1:10" s="14" customFormat="1" ht="25.5" x14ac:dyDescent="0.2">
      <c r="A1" s="10" t="s">
        <v>40</v>
      </c>
      <c r="B1" s="11" t="s">
        <v>41</v>
      </c>
      <c r="C1" s="10" t="s">
        <v>42</v>
      </c>
      <c r="D1" s="10" t="s">
        <v>43</v>
      </c>
      <c r="E1" s="10" t="s">
        <v>44</v>
      </c>
      <c r="F1" s="12" t="s">
        <v>45</v>
      </c>
      <c r="G1" s="13" t="s">
        <v>46</v>
      </c>
      <c r="H1" s="13" t="s">
        <v>47</v>
      </c>
      <c r="I1" s="10" t="s">
        <v>48</v>
      </c>
    </row>
    <row r="2" spans="1:10" s="22" customFormat="1" ht="14.25" hidden="1" x14ac:dyDescent="0.2">
      <c r="A2" s="15" t="str">
        <f t="shared" ref="A2:A65" si="0">CONCATENATE(C2,I2)</f>
        <v>AGUASCALIENTESAguascalientes</v>
      </c>
      <c r="B2" s="16" t="s">
        <v>49</v>
      </c>
      <c r="C2" s="17" t="s">
        <v>50</v>
      </c>
      <c r="D2" s="18" t="s">
        <v>51</v>
      </c>
      <c r="E2" s="17" t="s">
        <v>50</v>
      </c>
      <c r="F2" s="19" t="s">
        <v>52</v>
      </c>
      <c r="G2" s="15" t="str">
        <f t="shared" ref="G2:G65" si="1">CONCATENATE(B2,F2,D2)</f>
        <v>01001003</v>
      </c>
      <c r="H2" s="20" t="str">
        <f t="shared" ref="H2:H65" si="2">CONCATENATE(TEXT(B2,"00"),TEXT(F2,"000"))</f>
        <v>01001</v>
      </c>
      <c r="I2" s="21" t="s">
        <v>53</v>
      </c>
      <c r="J2" s="22" t="str">
        <f t="shared" ref="J2:J65" si="3">IF(G2=G1,1,"")</f>
        <v/>
      </c>
    </row>
    <row r="3" spans="1:10" s="22" customFormat="1" ht="14.25" hidden="1" x14ac:dyDescent="0.2">
      <c r="A3" s="15" t="str">
        <f t="shared" si="0"/>
        <v>AGUASCALIENTESAsientos</v>
      </c>
      <c r="B3" s="16" t="s">
        <v>49</v>
      </c>
      <c r="C3" s="17" t="s">
        <v>50</v>
      </c>
      <c r="D3" s="18" t="s">
        <v>51</v>
      </c>
      <c r="E3" s="17" t="s">
        <v>50</v>
      </c>
      <c r="F3" s="19" t="s">
        <v>54</v>
      </c>
      <c r="G3" s="15" t="str">
        <f t="shared" si="1"/>
        <v>01002003</v>
      </c>
      <c r="H3" s="20" t="str">
        <f t="shared" si="2"/>
        <v>01002</v>
      </c>
      <c r="I3" s="21" t="s">
        <v>55</v>
      </c>
      <c r="J3" s="22" t="str">
        <f t="shared" si="3"/>
        <v/>
      </c>
    </row>
    <row r="4" spans="1:10" s="22" customFormat="1" ht="14.25" hidden="1" x14ac:dyDescent="0.2">
      <c r="A4" s="15" t="str">
        <f t="shared" si="0"/>
        <v>AGUASCALIENTESCalvillo</v>
      </c>
      <c r="B4" s="16" t="s">
        <v>49</v>
      </c>
      <c r="C4" s="17" t="s">
        <v>50</v>
      </c>
      <c r="D4" s="18" t="s">
        <v>51</v>
      </c>
      <c r="E4" s="17" t="s">
        <v>50</v>
      </c>
      <c r="F4" s="19" t="s">
        <v>51</v>
      </c>
      <c r="G4" s="15" t="str">
        <f t="shared" si="1"/>
        <v>01003003</v>
      </c>
      <c r="H4" s="20" t="str">
        <f t="shared" si="2"/>
        <v>01003</v>
      </c>
      <c r="I4" s="21" t="s">
        <v>56</v>
      </c>
      <c r="J4" s="22" t="str">
        <f t="shared" si="3"/>
        <v/>
      </c>
    </row>
    <row r="5" spans="1:10" s="22" customFormat="1" ht="14.25" hidden="1" x14ac:dyDescent="0.2">
      <c r="A5" s="15" t="str">
        <f t="shared" si="0"/>
        <v>AGUASCALIENTESCosío</v>
      </c>
      <c r="B5" s="16" t="s">
        <v>49</v>
      </c>
      <c r="C5" s="17" t="s">
        <v>50</v>
      </c>
      <c r="D5" s="18" t="s">
        <v>51</v>
      </c>
      <c r="E5" s="17" t="s">
        <v>50</v>
      </c>
      <c r="F5" s="19" t="s">
        <v>57</v>
      </c>
      <c r="G5" s="15" t="str">
        <f t="shared" si="1"/>
        <v>01004003</v>
      </c>
      <c r="H5" s="20" t="str">
        <f t="shared" si="2"/>
        <v>01004</v>
      </c>
      <c r="I5" s="21" t="s">
        <v>58</v>
      </c>
      <c r="J5" s="22" t="str">
        <f t="shared" si="3"/>
        <v/>
      </c>
    </row>
    <row r="6" spans="1:10" s="22" customFormat="1" ht="14.25" hidden="1" x14ac:dyDescent="0.2">
      <c r="A6" s="15" t="str">
        <f t="shared" si="0"/>
        <v>AGUASCALIENTESJesús María</v>
      </c>
      <c r="B6" s="16" t="s">
        <v>49</v>
      </c>
      <c r="C6" s="17" t="s">
        <v>50</v>
      </c>
      <c r="D6" s="18" t="s">
        <v>51</v>
      </c>
      <c r="E6" s="17" t="s">
        <v>50</v>
      </c>
      <c r="F6" s="19" t="s">
        <v>59</v>
      </c>
      <c r="G6" s="15" t="str">
        <f t="shared" si="1"/>
        <v>01005003</v>
      </c>
      <c r="H6" s="20" t="str">
        <f t="shared" si="2"/>
        <v>01005</v>
      </c>
      <c r="I6" s="21" t="s">
        <v>60</v>
      </c>
      <c r="J6" s="22" t="str">
        <f t="shared" si="3"/>
        <v/>
      </c>
    </row>
    <row r="7" spans="1:10" s="22" customFormat="1" ht="14.25" hidden="1" x14ac:dyDescent="0.2">
      <c r="A7" s="15" t="str">
        <f t="shared" si="0"/>
        <v>AGUASCALIENTESPabellón De Arteaga</v>
      </c>
      <c r="B7" s="16" t="s">
        <v>49</v>
      </c>
      <c r="C7" s="17" t="s">
        <v>50</v>
      </c>
      <c r="D7" s="18" t="s">
        <v>51</v>
      </c>
      <c r="E7" s="17" t="s">
        <v>50</v>
      </c>
      <c r="F7" s="19" t="s">
        <v>61</v>
      </c>
      <c r="G7" s="15" t="str">
        <f t="shared" si="1"/>
        <v>01006003</v>
      </c>
      <c r="H7" s="20" t="str">
        <f t="shared" si="2"/>
        <v>01006</v>
      </c>
      <c r="I7" s="21" t="s">
        <v>62</v>
      </c>
      <c r="J7" s="22" t="str">
        <f t="shared" si="3"/>
        <v/>
      </c>
    </row>
    <row r="8" spans="1:10" s="22" customFormat="1" ht="14.25" hidden="1" x14ac:dyDescent="0.2">
      <c r="A8" s="15" t="str">
        <f t="shared" si="0"/>
        <v>AGUASCALIENTESRincón De Romos</v>
      </c>
      <c r="B8" s="16" t="s">
        <v>49</v>
      </c>
      <c r="C8" s="17" t="s">
        <v>50</v>
      </c>
      <c r="D8" s="18" t="s">
        <v>51</v>
      </c>
      <c r="E8" s="17" t="s">
        <v>50</v>
      </c>
      <c r="F8" s="19" t="s">
        <v>63</v>
      </c>
      <c r="G8" s="15" t="str">
        <f t="shared" si="1"/>
        <v>01007003</v>
      </c>
      <c r="H8" s="20" t="str">
        <f t="shared" si="2"/>
        <v>01007</v>
      </c>
      <c r="I8" s="21" t="s">
        <v>64</v>
      </c>
      <c r="J8" s="22" t="str">
        <f t="shared" si="3"/>
        <v/>
      </c>
    </row>
    <row r="9" spans="1:10" s="22" customFormat="1" ht="14.25" hidden="1" x14ac:dyDescent="0.2">
      <c r="A9" s="15" t="str">
        <f t="shared" si="0"/>
        <v>AGUASCALIENTESSan José De Gracia</v>
      </c>
      <c r="B9" s="16" t="s">
        <v>49</v>
      </c>
      <c r="C9" s="17" t="s">
        <v>50</v>
      </c>
      <c r="D9" s="18" t="s">
        <v>51</v>
      </c>
      <c r="E9" s="17" t="s">
        <v>50</v>
      </c>
      <c r="F9" s="19" t="s">
        <v>65</v>
      </c>
      <c r="G9" s="15" t="str">
        <f t="shared" si="1"/>
        <v>01008003</v>
      </c>
      <c r="H9" s="20" t="str">
        <f t="shared" si="2"/>
        <v>01008</v>
      </c>
      <c r="I9" s="21" t="s">
        <v>66</v>
      </c>
      <c r="J9" s="22" t="str">
        <f t="shared" si="3"/>
        <v/>
      </c>
    </row>
    <row r="10" spans="1:10" s="22" customFormat="1" ht="14.25" hidden="1" x14ac:dyDescent="0.2">
      <c r="A10" s="15" t="str">
        <f t="shared" si="0"/>
        <v>AGUASCALIENTESTepezalá</v>
      </c>
      <c r="B10" s="16" t="s">
        <v>49</v>
      </c>
      <c r="C10" s="17" t="s">
        <v>50</v>
      </c>
      <c r="D10" s="18" t="s">
        <v>51</v>
      </c>
      <c r="E10" s="17" t="s">
        <v>50</v>
      </c>
      <c r="F10" s="19" t="s">
        <v>67</v>
      </c>
      <c r="G10" s="15" t="str">
        <f t="shared" si="1"/>
        <v>01009003</v>
      </c>
      <c r="H10" s="20" t="str">
        <f t="shared" si="2"/>
        <v>01009</v>
      </c>
      <c r="I10" s="21" t="s">
        <v>68</v>
      </c>
      <c r="J10" s="22" t="str">
        <f t="shared" si="3"/>
        <v/>
      </c>
    </row>
    <row r="11" spans="1:10" s="22" customFormat="1" ht="14.25" hidden="1" x14ac:dyDescent="0.2">
      <c r="A11" s="15" t="str">
        <f t="shared" si="0"/>
        <v>AGUASCALIENTESEl Llano</v>
      </c>
      <c r="B11" s="16" t="s">
        <v>49</v>
      </c>
      <c r="C11" s="17" t="s">
        <v>50</v>
      </c>
      <c r="D11" s="18" t="s">
        <v>51</v>
      </c>
      <c r="E11" s="17" t="s">
        <v>50</v>
      </c>
      <c r="F11" s="19" t="s">
        <v>69</v>
      </c>
      <c r="G11" s="15" t="str">
        <f t="shared" si="1"/>
        <v>01010003</v>
      </c>
      <c r="H11" s="20" t="str">
        <f t="shared" si="2"/>
        <v>01010</v>
      </c>
      <c r="I11" s="21" t="s">
        <v>70</v>
      </c>
      <c r="J11" s="22" t="str">
        <f t="shared" si="3"/>
        <v/>
      </c>
    </row>
    <row r="12" spans="1:10" s="22" customFormat="1" ht="14.25" hidden="1" x14ac:dyDescent="0.2">
      <c r="A12" s="15" t="str">
        <f t="shared" si="0"/>
        <v>AGUASCALIENTESSan Francisco De Los Romos</v>
      </c>
      <c r="B12" s="16" t="s">
        <v>49</v>
      </c>
      <c r="C12" s="17" t="s">
        <v>50</v>
      </c>
      <c r="D12" s="18" t="s">
        <v>51</v>
      </c>
      <c r="E12" s="17" t="s">
        <v>50</v>
      </c>
      <c r="F12" s="19" t="s">
        <v>71</v>
      </c>
      <c r="G12" s="15" t="str">
        <f t="shared" si="1"/>
        <v>01011003</v>
      </c>
      <c r="H12" s="20" t="str">
        <f t="shared" si="2"/>
        <v>01011</v>
      </c>
      <c r="I12" s="21" t="s">
        <v>72</v>
      </c>
      <c r="J12" s="22" t="str">
        <f t="shared" si="3"/>
        <v/>
      </c>
    </row>
    <row r="13" spans="1:10" s="22" customFormat="1" ht="14.25" hidden="1" x14ac:dyDescent="0.2">
      <c r="A13" s="15" t="str">
        <f t="shared" si="0"/>
        <v>BAJA CALIFORNIAMexicali</v>
      </c>
      <c r="B13" s="23" t="s">
        <v>73</v>
      </c>
      <c r="C13" s="15" t="s">
        <v>74</v>
      </c>
      <c r="D13" s="20" t="s">
        <v>75</v>
      </c>
      <c r="E13" s="24" t="s">
        <v>76</v>
      </c>
      <c r="F13" s="25" t="s">
        <v>54</v>
      </c>
      <c r="G13" s="15" t="str">
        <f t="shared" si="1"/>
        <v>02002042</v>
      </c>
      <c r="H13" s="20" t="str">
        <f t="shared" si="2"/>
        <v>02002</v>
      </c>
      <c r="I13" s="26" t="s">
        <v>77</v>
      </c>
      <c r="J13" s="22" t="str">
        <f t="shared" si="3"/>
        <v/>
      </c>
    </row>
    <row r="14" spans="1:10" s="22" customFormat="1" ht="14.25" hidden="1" x14ac:dyDescent="0.2">
      <c r="A14" s="15" t="str">
        <f t="shared" si="0"/>
        <v>BAJA CALIFORNIA SURComondú</v>
      </c>
      <c r="B14" s="23" t="s">
        <v>78</v>
      </c>
      <c r="C14" s="15" t="s">
        <v>79</v>
      </c>
      <c r="D14" s="20" t="s">
        <v>80</v>
      </c>
      <c r="E14" s="24" t="s">
        <v>81</v>
      </c>
      <c r="F14" s="25" t="s">
        <v>52</v>
      </c>
      <c r="G14" s="15" t="str">
        <f t="shared" si="1"/>
        <v>03001018</v>
      </c>
      <c r="H14" s="20" t="str">
        <f t="shared" si="2"/>
        <v>03001</v>
      </c>
      <c r="I14" s="26" t="s">
        <v>82</v>
      </c>
      <c r="J14" s="22" t="str">
        <f t="shared" si="3"/>
        <v/>
      </c>
    </row>
    <row r="15" spans="1:10" s="22" customFormat="1" ht="14.25" hidden="1" x14ac:dyDescent="0.2">
      <c r="A15" s="15" t="str">
        <f t="shared" si="0"/>
        <v>CAMPECHECalkiní</v>
      </c>
      <c r="B15" s="23" t="s">
        <v>83</v>
      </c>
      <c r="C15" s="15" t="s">
        <v>84</v>
      </c>
      <c r="D15" s="20" t="s">
        <v>71</v>
      </c>
      <c r="E15" s="24" t="s">
        <v>84</v>
      </c>
      <c r="F15" s="25" t="s">
        <v>52</v>
      </c>
      <c r="G15" s="15" t="str">
        <f t="shared" si="1"/>
        <v>04001011</v>
      </c>
      <c r="H15" s="20" t="str">
        <f t="shared" si="2"/>
        <v>04001</v>
      </c>
      <c r="I15" s="26" t="s">
        <v>85</v>
      </c>
      <c r="J15" s="22" t="str">
        <f t="shared" si="3"/>
        <v/>
      </c>
    </row>
    <row r="16" spans="1:10" s="22" customFormat="1" ht="14.25" hidden="1" x14ac:dyDescent="0.2">
      <c r="A16" s="15" t="str">
        <f t="shared" si="0"/>
        <v>CAMPECHECampeche</v>
      </c>
      <c r="B16" s="23" t="s">
        <v>83</v>
      </c>
      <c r="C16" s="15" t="s">
        <v>84</v>
      </c>
      <c r="D16" s="20" t="s">
        <v>71</v>
      </c>
      <c r="E16" s="24" t="s">
        <v>84</v>
      </c>
      <c r="F16" s="25" t="s">
        <v>54</v>
      </c>
      <c r="G16" s="15" t="str">
        <f t="shared" si="1"/>
        <v>04002011</v>
      </c>
      <c r="H16" s="20" t="str">
        <f t="shared" si="2"/>
        <v>04002</v>
      </c>
      <c r="I16" s="26" t="s">
        <v>86</v>
      </c>
      <c r="J16" s="22" t="str">
        <f t="shared" si="3"/>
        <v/>
      </c>
    </row>
    <row r="17" spans="1:12" s="22" customFormat="1" ht="14.25" hidden="1" x14ac:dyDescent="0.2">
      <c r="A17" s="15" t="str">
        <f t="shared" si="0"/>
        <v>CAMPECHECarmen</v>
      </c>
      <c r="B17" s="23" t="s">
        <v>83</v>
      </c>
      <c r="C17" s="15" t="s">
        <v>84</v>
      </c>
      <c r="D17" s="20" t="s">
        <v>71</v>
      </c>
      <c r="E17" s="24" t="s">
        <v>84</v>
      </c>
      <c r="F17" s="25" t="s">
        <v>51</v>
      </c>
      <c r="G17" s="15" t="str">
        <f t="shared" si="1"/>
        <v>04003011</v>
      </c>
      <c r="H17" s="20" t="str">
        <f t="shared" si="2"/>
        <v>04003</v>
      </c>
      <c r="I17" s="26" t="s">
        <v>87</v>
      </c>
      <c r="J17" s="22" t="str">
        <f t="shared" si="3"/>
        <v/>
      </c>
    </row>
    <row r="18" spans="1:12" s="22" customFormat="1" ht="14.25" hidden="1" x14ac:dyDescent="0.2">
      <c r="A18" s="15" t="str">
        <f t="shared" si="0"/>
        <v>CAMPECHEChampotón</v>
      </c>
      <c r="B18" s="23" t="s">
        <v>83</v>
      </c>
      <c r="C18" s="15" t="s">
        <v>84</v>
      </c>
      <c r="D18" s="20" t="s">
        <v>71</v>
      </c>
      <c r="E18" s="24" t="s">
        <v>84</v>
      </c>
      <c r="F18" s="25" t="s">
        <v>57</v>
      </c>
      <c r="G18" s="15" t="str">
        <f t="shared" si="1"/>
        <v>04004011</v>
      </c>
      <c r="H18" s="20" t="str">
        <f t="shared" si="2"/>
        <v>04004</v>
      </c>
      <c r="I18" s="26" t="s">
        <v>88</v>
      </c>
      <c r="J18" s="22" t="str">
        <f t="shared" si="3"/>
        <v/>
      </c>
    </row>
    <row r="19" spans="1:12" s="22" customFormat="1" ht="15" hidden="1" x14ac:dyDescent="0.25">
      <c r="A19" s="15" t="str">
        <f t="shared" si="0"/>
        <v>CAMPECHEHecelchakán</v>
      </c>
      <c r="B19" s="23" t="s">
        <v>83</v>
      </c>
      <c r="C19" s="15" t="s">
        <v>84</v>
      </c>
      <c r="D19" s="20" t="s">
        <v>71</v>
      </c>
      <c r="E19" s="24" t="s">
        <v>84</v>
      </c>
      <c r="F19" s="25" t="s">
        <v>59</v>
      </c>
      <c r="G19" s="15" t="str">
        <f t="shared" si="1"/>
        <v>04005011</v>
      </c>
      <c r="H19" s="20" t="str">
        <f t="shared" si="2"/>
        <v>04005</v>
      </c>
      <c r="I19" s="26" t="s">
        <v>89</v>
      </c>
      <c r="J19" s="22" t="str">
        <f t="shared" si="3"/>
        <v/>
      </c>
      <c r="K19" s="27"/>
      <c r="L19" s="27"/>
    </row>
    <row r="20" spans="1:12" s="22" customFormat="1" ht="15" hidden="1" x14ac:dyDescent="0.25">
      <c r="A20" s="15" t="str">
        <f t="shared" si="0"/>
        <v>CAMPECHEHopelchén</v>
      </c>
      <c r="B20" s="23" t="s">
        <v>83</v>
      </c>
      <c r="C20" s="15" t="s">
        <v>84</v>
      </c>
      <c r="D20" s="20" t="s">
        <v>71</v>
      </c>
      <c r="E20" s="24" t="s">
        <v>84</v>
      </c>
      <c r="F20" s="25" t="s">
        <v>61</v>
      </c>
      <c r="G20" s="15" t="str">
        <f t="shared" si="1"/>
        <v>04006011</v>
      </c>
      <c r="H20" s="20" t="str">
        <f t="shared" si="2"/>
        <v>04006</v>
      </c>
      <c r="I20" s="26" t="s">
        <v>90</v>
      </c>
      <c r="J20" s="22" t="str">
        <f t="shared" si="3"/>
        <v/>
      </c>
      <c r="K20" s="27"/>
      <c r="L20" s="27"/>
    </row>
    <row r="21" spans="1:12" s="22" customFormat="1" ht="14.25" hidden="1" x14ac:dyDescent="0.2">
      <c r="A21" s="15" t="str">
        <f t="shared" si="0"/>
        <v>CAMPECHEPalizada</v>
      </c>
      <c r="B21" s="23" t="s">
        <v>83</v>
      </c>
      <c r="C21" s="15" t="s">
        <v>84</v>
      </c>
      <c r="D21" s="20" t="s">
        <v>71</v>
      </c>
      <c r="E21" s="24" t="s">
        <v>84</v>
      </c>
      <c r="F21" s="25" t="s">
        <v>63</v>
      </c>
      <c r="G21" s="15" t="str">
        <f t="shared" si="1"/>
        <v>04007011</v>
      </c>
      <c r="H21" s="20" t="str">
        <f t="shared" si="2"/>
        <v>04007</v>
      </c>
      <c r="I21" s="26" t="s">
        <v>91</v>
      </c>
      <c r="J21" s="22" t="str">
        <f t="shared" si="3"/>
        <v/>
      </c>
    </row>
    <row r="22" spans="1:12" s="22" customFormat="1" ht="14.25" hidden="1" x14ac:dyDescent="0.2">
      <c r="A22" s="15" t="str">
        <f t="shared" si="0"/>
        <v>CAMPECHETenabo</v>
      </c>
      <c r="B22" s="23" t="s">
        <v>83</v>
      </c>
      <c r="C22" s="15" t="s">
        <v>84</v>
      </c>
      <c r="D22" s="20" t="s">
        <v>71</v>
      </c>
      <c r="E22" s="24" t="s">
        <v>84</v>
      </c>
      <c r="F22" s="25" t="s">
        <v>65</v>
      </c>
      <c r="G22" s="15" t="str">
        <f t="shared" si="1"/>
        <v>04008011</v>
      </c>
      <c r="H22" s="20" t="str">
        <f t="shared" si="2"/>
        <v>04008</v>
      </c>
      <c r="I22" s="26" t="s">
        <v>92</v>
      </c>
      <c r="J22" s="22" t="str">
        <f t="shared" si="3"/>
        <v/>
      </c>
    </row>
    <row r="23" spans="1:12" s="22" customFormat="1" ht="14.25" hidden="1" x14ac:dyDescent="0.2">
      <c r="A23" s="15" t="str">
        <f t="shared" si="0"/>
        <v>CAMPECHEEscárcega</v>
      </c>
      <c r="B23" s="23" t="s">
        <v>83</v>
      </c>
      <c r="C23" s="15" t="s">
        <v>84</v>
      </c>
      <c r="D23" s="20" t="s">
        <v>71</v>
      </c>
      <c r="E23" s="24" t="s">
        <v>84</v>
      </c>
      <c r="F23" s="25" t="s">
        <v>67</v>
      </c>
      <c r="G23" s="15" t="str">
        <f t="shared" si="1"/>
        <v>04009011</v>
      </c>
      <c r="H23" s="20" t="str">
        <f t="shared" si="2"/>
        <v>04009</v>
      </c>
      <c r="I23" s="26" t="s">
        <v>93</v>
      </c>
      <c r="J23" s="22" t="str">
        <f t="shared" si="3"/>
        <v/>
      </c>
    </row>
    <row r="24" spans="1:12" s="22" customFormat="1" ht="14.25" hidden="1" x14ac:dyDescent="0.2">
      <c r="A24" s="15" t="str">
        <f t="shared" si="0"/>
        <v>CAMPECHECalakmúl</v>
      </c>
      <c r="B24" s="23" t="s">
        <v>83</v>
      </c>
      <c r="C24" s="15" t="s">
        <v>84</v>
      </c>
      <c r="D24" s="20" t="s">
        <v>71</v>
      </c>
      <c r="E24" s="24" t="s">
        <v>84</v>
      </c>
      <c r="F24" s="25" t="s">
        <v>69</v>
      </c>
      <c r="G24" s="15" t="str">
        <f t="shared" si="1"/>
        <v>04010011</v>
      </c>
      <c r="H24" s="20" t="str">
        <f t="shared" si="2"/>
        <v>04010</v>
      </c>
      <c r="I24" s="26" t="s">
        <v>94</v>
      </c>
      <c r="J24" s="22" t="str">
        <f t="shared" si="3"/>
        <v/>
      </c>
    </row>
    <row r="25" spans="1:12" s="22" customFormat="1" ht="14.25" hidden="1" x14ac:dyDescent="0.2">
      <c r="A25" s="15" t="str">
        <f t="shared" si="0"/>
        <v>CAMPECHECandelaria</v>
      </c>
      <c r="B25" s="23" t="s">
        <v>83</v>
      </c>
      <c r="C25" s="15" t="s">
        <v>84</v>
      </c>
      <c r="D25" s="20" t="s">
        <v>71</v>
      </c>
      <c r="E25" s="24" t="s">
        <v>84</v>
      </c>
      <c r="F25" s="25" t="s">
        <v>71</v>
      </c>
      <c r="G25" s="15" t="str">
        <f t="shared" si="1"/>
        <v>04011011</v>
      </c>
      <c r="H25" s="20" t="str">
        <f t="shared" si="2"/>
        <v>04011</v>
      </c>
      <c r="I25" s="26" t="s">
        <v>95</v>
      </c>
      <c r="J25" s="22" t="str">
        <f t="shared" si="3"/>
        <v/>
      </c>
    </row>
    <row r="26" spans="1:12" s="22" customFormat="1" ht="14.25" hidden="1" x14ac:dyDescent="0.2">
      <c r="A26" s="15" t="str">
        <f t="shared" si="0"/>
        <v>COAHUILAAbasolo</v>
      </c>
      <c r="B26" s="23" t="s">
        <v>96</v>
      </c>
      <c r="C26" s="15" t="s">
        <v>97</v>
      </c>
      <c r="D26" s="20" t="s">
        <v>98</v>
      </c>
      <c r="E26" s="24" t="s">
        <v>99</v>
      </c>
      <c r="F26" s="25" t="s">
        <v>52</v>
      </c>
      <c r="G26" s="15" t="str">
        <f t="shared" si="1"/>
        <v>05001085</v>
      </c>
      <c r="H26" s="20" t="str">
        <f t="shared" si="2"/>
        <v>05001</v>
      </c>
      <c r="I26" s="26" t="s">
        <v>100</v>
      </c>
      <c r="J26" s="22" t="str">
        <f t="shared" si="3"/>
        <v/>
      </c>
    </row>
    <row r="27" spans="1:12" s="22" customFormat="1" ht="14.25" hidden="1" x14ac:dyDescent="0.2">
      <c r="A27" s="15" t="str">
        <f t="shared" si="0"/>
        <v>COAHUILAAcuña</v>
      </c>
      <c r="B27" s="23" t="s">
        <v>96</v>
      </c>
      <c r="C27" s="15" t="s">
        <v>97</v>
      </c>
      <c r="D27" s="20" t="s">
        <v>57</v>
      </c>
      <c r="E27" s="24" t="s">
        <v>101</v>
      </c>
      <c r="F27" s="25" t="s">
        <v>54</v>
      </c>
      <c r="G27" s="15" t="str">
        <f t="shared" si="1"/>
        <v>05002004</v>
      </c>
      <c r="H27" s="20" t="str">
        <f t="shared" si="2"/>
        <v>05002</v>
      </c>
      <c r="I27" s="26" t="s">
        <v>102</v>
      </c>
      <c r="J27" s="22" t="str">
        <f t="shared" si="3"/>
        <v/>
      </c>
    </row>
    <row r="28" spans="1:12" s="22" customFormat="1" ht="14.25" hidden="1" x14ac:dyDescent="0.2">
      <c r="A28" s="15" t="str">
        <f t="shared" si="0"/>
        <v>COAHUILAAllende</v>
      </c>
      <c r="B28" s="23" t="s">
        <v>96</v>
      </c>
      <c r="C28" s="15" t="s">
        <v>97</v>
      </c>
      <c r="D28" s="20" t="s">
        <v>57</v>
      </c>
      <c r="E28" s="24" t="s">
        <v>101</v>
      </c>
      <c r="F28" s="25" t="s">
        <v>51</v>
      </c>
      <c r="G28" s="15" t="str">
        <f t="shared" si="1"/>
        <v>05003004</v>
      </c>
      <c r="H28" s="20" t="str">
        <f t="shared" si="2"/>
        <v>05003</v>
      </c>
      <c r="I28" s="26" t="s">
        <v>103</v>
      </c>
      <c r="J28" s="22" t="str">
        <f t="shared" si="3"/>
        <v/>
      </c>
    </row>
    <row r="29" spans="1:12" s="22" customFormat="1" ht="14.25" hidden="1" x14ac:dyDescent="0.2">
      <c r="A29" s="15" t="str">
        <f t="shared" si="0"/>
        <v>COAHUILAArteaga</v>
      </c>
      <c r="B29" s="23" t="s">
        <v>96</v>
      </c>
      <c r="C29" s="15" t="s">
        <v>97</v>
      </c>
      <c r="D29" s="20" t="s">
        <v>104</v>
      </c>
      <c r="E29" s="24" t="s">
        <v>105</v>
      </c>
      <c r="F29" s="25" t="s">
        <v>57</v>
      </c>
      <c r="G29" s="15" t="str">
        <f t="shared" si="1"/>
        <v>05004084</v>
      </c>
      <c r="H29" s="20" t="str">
        <f t="shared" si="2"/>
        <v>05004</v>
      </c>
      <c r="I29" s="26" t="s">
        <v>106</v>
      </c>
      <c r="J29" s="22" t="str">
        <f t="shared" si="3"/>
        <v/>
      </c>
    </row>
    <row r="30" spans="1:12" s="22" customFormat="1" ht="14.25" hidden="1" x14ac:dyDescent="0.2">
      <c r="A30" s="15" t="str">
        <f t="shared" si="0"/>
        <v>COAHUILACandela</v>
      </c>
      <c r="B30" s="23" t="s">
        <v>96</v>
      </c>
      <c r="C30" s="15" t="s">
        <v>97</v>
      </c>
      <c r="D30" s="20" t="s">
        <v>98</v>
      </c>
      <c r="E30" s="24" t="s">
        <v>99</v>
      </c>
      <c r="F30" s="25" t="s">
        <v>59</v>
      </c>
      <c r="G30" s="15" t="str">
        <f t="shared" si="1"/>
        <v>05005085</v>
      </c>
      <c r="H30" s="20" t="str">
        <f t="shared" si="2"/>
        <v>05005</v>
      </c>
      <c r="I30" s="26" t="s">
        <v>107</v>
      </c>
      <c r="J30" s="22" t="str">
        <f t="shared" si="3"/>
        <v/>
      </c>
    </row>
    <row r="31" spans="1:12" s="22" customFormat="1" ht="14.25" hidden="1" x14ac:dyDescent="0.2">
      <c r="A31" s="15" t="str">
        <f t="shared" si="0"/>
        <v>COAHUILACastaños</v>
      </c>
      <c r="B31" s="23" t="s">
        <v>96</v>
      </c>
      <c r="C31" s="15" t="s">
        <v>97</v>
      </c>
      <c r="D31" s="20" t="s">
        <v>98</v>
      </c>
      <c r="E31" s="24" t="s">
        <v>99</v>
      </c>
      <c r="F31" s="25" t="s">
        <v>61</v>
      </c>
      <c r="G31" s="15" t="str">
        <f t="shared" si="1"/>
        <v>05006085</v>
      </c>
      <c r="H31" s="20" t="str">
        <f t="shared" si="2"/>
        <v>05006</v>
      </c>
      <c r="I31" s="26" t="s">
        <v>108</v>
      </c>
      <c r="J31" s="22" t="str">
        <f t="shared" si="3"/>
        <v/>
      </c>
    </row>
    <row r="32" spans="1:12" s="22" customFormat="1" ht="14.25" hidden="1" x14ac:dyDescent="0.2">
      <c r="A32" s="15" t="str">
        <f t="shared" si="0"/>
        <v>COAHUILACuatro Ciénegas</v>
      </c>
      <c r="B32" s="23" t="s">
        <v>96</v>
      </c>
      <c r="C32" s="15" t="s">
        <v>97</v>
      </c>
      <c r="D32" s="20" t="s">
        <v>109</v>
      </c>
      <c r="E32" s="15" t="s">
        <v>110</v>
      </c>
      <c r="F32" s="28" t="s">
        <v>63</v>
      </c>
      <c r="G32" s="15" t="str">
        <f t="shared" si="1"/>
        <v>05007068</v>
      </c>
      <c r="H32" s="20" t="str">
        <f t="shared" si="2"/>
        <v>05007</v>
      </c>
      <c r="I32" s="26" t="s">
        <v>111</v>
      </c>
      <c r="J32" s="22" t="str">
        <f t="shared" si="3"/>
        <v/>
      </c>
    </row>
    <row r="33" spans="1:10" s="22" customFormat="1" ht="14.25" hidden="1" x14ac:dyDescent="0.2">
      <c r="A33" s="15" t="str">
        <f t="shared" si="0"/>
        <v>COAHUILAEscobedo</v>
      </c>
      <c r="B33" s="23" t="s">
        <v>96</v>
      </c>
      <c r="C33" s="15" t="s">
        <v>97</v>
      </c>
      <c r="D33" s="20" t="s">
        <v>98</v>
      </c>
      <c r="E33" s="24" t="s">
        <v>99</v>
      </c>
      <c r="F33" s="25" t="s">
        <v>65</v>
      </c>
      <c r="G33" s="15" t="str">
        <f t="shared" si="1"/>
        <v>05008085</v>
      </c>
      <c r="H33" s="20" t="str">
        <f t="shared" si="2"/>
        <v>05008</v>
      </c>
      <c r="I33" s="26" t="s">
        <v>112</v>
      </c>
      <c r="J33" s="22" t="str">
        <f t="shared" si="3"/>
        <v/>
      </c>
    </row>
    <row r="34" spans="1:10" s="22" customFormat="1" ht="14.25" hidden="1" x14ac:dyDescent="0.2">
      <c r="A34" s="15" t="str">
        <f t="shared" si="0"/>
        <v>COAHUILAFrancisco I. Madero</v>
      </c>
      <c r="B34" s="23" t="s">
        <v>96</v>
      </c>
      <c r="C34" s="15" t="s">
        <v>97</v>
      </c>
      <c r="D34" s="20" t="s">
        <v>109</v>
      </c>
      <c r="E34" s="15" t="s">
        <v>110</v>
      </c>
      <c r="F34" s="25" t="s">
        <v>67</v>
      </c>
      <c r="G34" s="15" t="str">
        <f t="shared" si="1"/>
        <v>05009068</v>
      </c>
      <c r="H34" s="20" t="str">
        <f t="shared" si="2"/>
        <v>05009</v>
      </c>
      <c r="I34" s="26" t="s">
        <v>113</v>
      </c>
      <c r="J34" s="22" t="str">
        <f t="shared" si="3"/>
        <v/>
      </c>
    </row>
    <row r="35" spans="1:10" s="22" customFormat="1" ht="14.25" hidden="1" x14ac:dyDescent="0.2">
      <c r="A35" s="15" t="str">
        <f t="shared" si="0"/>
        <v>COAHUILAFrontera</v>
      </c>
      <c r="B35" s="23" t="s">
        <v>96</v>
      </c>
      <c r="C35" s="15" t="s">
        <v>97</v>
      </c>
      <c r="D35" s="20" t="s">
        <v>98</v>
      </c>
      <c r="E35" s="24" t="s">
        <v>99</v>
      </c>
      <c r="F35" s="25" t="s">
        <v>69</v>
      </c>
      <c r="G35" s="15" t="str">
        <f t="shared" si="1"/>
        <v>05010085</v>
      </c>
      <c r="H35" s="20" t="str">
        <f t="shared" si="2"/>
        <v>05010</v>
      </c>
      <c r="I35" s="26" t="s">
        <v>114</v>
      </c>
      <c r="J35" s="22" t="str">
        <f t="shared" si="3"/>
        <v/>
      </c>
    </row>
    <row r="36" spans="1:10" s="22" customFormat="1" ht="14.25" hidden="1" x14ac:dyDescent="0.2">
      <c r="A36" s="15" t="str">
        <f t="shared" si="0"/>
        <v>COAHUILAGeneral Cepeda</v>
      </c>
      <c r="B36" s="23" t="s">
        <v>96</v>
      </c>
      <c r="C36" s="15" t="s">
        <v>97</v>
      </c>
      <c r="D36" s="20" t="s">
        <v>104</v>
      </c>
      <c r="E36" s="24" t="s">
        <v>105</v>
      </c>
      <c r="F36" s="25" t="s">
        <v>71</v>
      </c>
      <c r="G36" s="15" t="str">
        <f t="shared" si="1"/>
        <v>05011084</v>
      </c>
      <c r="H36" s="20" t="str">
        <f t="shared" si="2"/>
        <v>05011</v>
      </c>
      <c r="I36" s="26" t="s">
        <v>115</v>
      </c>
      <c r="J36" s="22" t="str">
        <f t="shared" si="3"/>
        <v/>
      </c>
    </row>
    <row r="37" spans="1:10" s="22" customFormat="1" ht="14.25" hidden="1" x14ac:dyDescent="0.2">
      <c r="A37" s="15" t="str">
        <f t="shared" si="0"/>
        <v>COAHUILAGuerrero</v>
      </c>
      <c r="B37" s="23" t="s">
        <v>96</v>
      </c>
      <c r="C37" s="15" t="s">
        <v>97</v>
      </c>
      <c r="D37" s="20" t="s">
        <v>57</v>
      </c>
      <c r="E37" s="24" t="s">
        <v>101</v>
      </c>
      <c r="F37" s="25" t="s">
        <v>116</v>
      </c>
      <c r="G37" s="15" t="str">
        <f t="shared" si="1"/>
        <v>05012004</v>
      </c>
      <c r="H37" s="20" t="str">
        <f t="shared" si="2"/>
        <v>05012</v>
      </c>
      <c r="I37" s="26" t="s">
        <v>117</v>
      </c>
      <c r="J37" s="22" t="str">
        <f t="shared" si="3"/>
        <v/>
      </c>
    </row>
    <row r="38" spans="1:10" s="22" customFormat="1" ht="14.25" hidden="1" x14ac:dyDescent="0.2">
      <c r="A38" s="15" t="str">
        <f t="shared" si="0"/>
        <v>COAHUILAHidalgo</v>
      </c>
      <c r="B38" s="23" t="s">
        <v>96</v>
      </c>
      <c r="C38" s="15" t="s">
        <v>97</v>
      </c>
      <c r="D38" s="20" t="s">
        <v>57</v>
      </c>
      <c r="E38" s="24" t="s">
        <v>101</v>
      </c>
      <c r="F38" s="25" t="s">
        <v>118</v>
      </c>
      <c r="G38" s="15" t="str">
        <f t="shared" si="1"/>
        <v>05013004</v>
      </c>
      <c r="H38" s="20" t="str">
        <f t="shared" si="2"/>
        <v>05013</v>
      </c>
      <c r="I38" s="26" t="s">
        <v>119</v>
      </c>
      <c r="J38" s="22" t="str">
        <f t="shared" si="3"/>
        <v/>
      </c>
    </row>
    <row r="39" spans="1:10" s="22" customFormat="1" ht="14.25" hidden="1" x14ac:dyDescent="0.2">
      <c r="A39" s="15" t="str">
        <f t="shared" si="0"/>
        <v>COAHUILAJiménez</v>
      </c>
      <c r="B39" s="23" t="s">
        <v>96</v>
      </c>
      <c r="C39" s="15" t="s">
        <v>97</v>
      </c>
      <c r="D39" s="20" t="s">
        <v>57</v>
      </c>
      <c r="E39" s="24" t="s">
        <v>101</v>
      </c>
      <c r="F39" s="25" t="s">
        <v>120</v>
      </c>
      <c r="G39" s="15" t="str">
        <f t="shared" si="1"/>
        <v>05014004</v>
      </c>
      <c r="H39" s="20" t="str">
        <f t="shared" si="2"/>
        <v>05014</v>
      </c>
      <c r="I39" s="26" t="s">
        <v>121</v>
      </c>
      <c r="J39" s="22" t="str">
        <f t="shared" si="3"/>
        <v/>
      </c>
    </row>
    <row r="40" spans="1:10" s="22" customFormat="1" ht="14.25" hidden="1" x14ac:dyDescent="0.2">
      <c r="A40" s="15" t="str">
        <f t="shared" si="0"/>
        <v>COAHUILAJuárez</v>
      </c>
      <c r="B40" s="23" t="s">
        <v>96</v>
      </c>
      <c r="C40" s="15" t="s">
        <v>97</v>
      </c>
      <c r="D40" s="29" t="s">
        <v>122</v>
      </c>
      <c r="E40" s="24" t="s">
        <v>123</v>
      </c>
      <c r="F40" s="25" t="s">
        <v>124</v>
      </c>
      <c r="G40" s="15" t="str">
        <f t="shared" si="1"/>
        <v>05015100</v>
      </c>
      <c r="H40" s="20" t="str">
        <f t="shared" si="2"/>
        <v>05015</v>
      </c>
      <c r="I40" s="26" t="s">
        <v>125</v>
      </c>
      <c r="J40" s="22" t="str">
        <f t="shared" si="3"/>
        <v/>
      </c>
    </row>
    <row r="41" spans="1:10" s="22" customFormat="1" ht="14.25" hidden="1" x14ac:dyDescent="0.2">
      <c r="A41" s="15" t="str">
        <f t="shared" si="0"/>
        <v xml:space="preserve">COAHUILALamadrid </v>
      </c>
      <c r="B41" s="23" t="s">
        <v>96</v>
      </c>
      <c r="C41" s="15" t="s">
        <v>97</v>
      </c>
      <c r="D41" s="20" t="s">
        <v>98</v>
      </c>
      <c r="E41" s="24" t="s">
        <v>99</v>
      </c>
      <c r="F41" s="25" t="s">
        <v>126</v>
      </c>
      <c r="G41" s="15" t="str">
        <f t="shared" si="1"/>
        <v>05016085</v>
      </c>
      <c r="H41" s="20" t="str">
        <f t="shared" si="2"/>
        <v>05016</v>
      </c>
      <c r="I41" s="26" t="s">
        <v>127</v>
      </c>
      <c r="J41" s="22" t="str">
        <f t="shared" si="3"/>
        <v/>
      </c>
    </row>
    <row r="42" spans="1:10" s="22" customFormat="1" ht="14.25" hidden="1" x14ac:dyDescent="0.2">
      <c r="A42" s="15" t="str">
        <f t="shared" si="0"/>
        <v>COAHUILAMatamoros</v>
      </c>
      <c r="B42" s="23" t="s">
        <v>96</v>
      </c>
      <c r="C42" s="15" t="s">
        <v>97</v>
      </c>
      <c r="D42" s="20" t="s">
        <v>109</v>
      </c>
      <c r="E42" s="15" t="s">
        <v>110</v>
      </c>
      <c r="F42" s="25" t="s">
        <v>128</v>
      </c>
      <c r="G42" s="15" t="str">
        <f t="shared" si="1"/>
        <v>05017068</v>
      </c>
      <c r="H42" s="20" t="str">
        <f t="shared" si="2"/>
        <v>05017</v>
      </c>
      <c r="I42" s="26" t="s">
        <v>129</v>
      </c>
      <c r="J42" s="22" t="str">
        <f t="shared" si="3"/>
        <v/>
      </c>
    </row>
    <row r="43" spans="1:10" s="22" customFormat="1" ht="14.25" hidden="1" x14ac:dyDescent="0.2">
      <c r="A43" s="15" t="str">
        <f t="shared" si="0"/>
        <v>COAHUILAMonclova</v>
      </c>
      <c r="B43" s="23" t="s">
        <v>96</v>
      </c>
      <c r="C43" s="15" t="s">
        <v>97</v>
      </c>
      <c r="D43" s="20" t="s">
        <v>98</v>
      </c>
      <c r="E43" s="24" t="s">
        <v>99</v>
      </c>
      <c r="F43" s="25" t="s">
        <v>80</v>
      </c>
      <c r="G43" s="15" t="str">
        <f t="shared" si="1"/>
        <v>05018085</v>
      </c>
      <c r="H43" s="20" t="str">
        <f t="shared" si="2"/>
        <v>05018</v>
      </c>
      <c r="I43" s="26" t="s">
        <v>130</v>
      </c>
      <c r="J43" s="22" t="str">
        <f t="shared" si="3"/>
        <v/>
      </c>
    </row>
    <row r="44" spans="1:10" s="22" customFormat="1" ht="14.25" hidden="1" x14ac:dyDescent="0.2">
      <c r="A44" s="15" t="str">
        <f t="shared" si="0"/>
        <v>COAHUILAMorelos</v>
      </c>
      <c r="B44" s="23" t="s">
        <v>96</v>
      </c>
      <c r="C44" s="15" t="s">
        <v>97</v>
      </c>
      <c r="D44" s="20" t="s">
        <v>57</v>
      </c>
      <c r="E44" s="24" t="s">
        <v>101</v>
      </c>
      <c r="F44" s="25" t="s">
        <v>131</v>
      </c>
      <c r="G44" s="15" t="str">
        <f t="shared" si="1"/>
        <v>05019004</v>
      </c>
      <c r="H44" s="20" t="str">
        <f t="shared" si="2"/>
        <v>05019</v>
      </c>
      <c r="I44" s="26" t="s">
        <v>132</v>
      </c>
      <c r="J44" s="22" t="str">
        <f t="shared" si="3"/>
        <v/>
      </c>
    </row>
    <row r="45" spans="1:10" s="22" customFormat="1" ht="14.25" hidden="1" x14ac:dyDescent="0.2">
      <c r="A45" s="15" t="str">
        <f t="shared" si="0"/>
        <v>COAHUILAMúzquiz</v>
      </c>
      <c r="B45" s="23" t="s">
        <v>96</v>
      </c>
      <c r="C45" s="15" t="s">
        <v>97</v>
      </c>
      <c r="D45" s="29" t="s">
        <v>122</v>
      </c>
      <c r="E45" s="24" t="s">
        <v>123</v>
      </c>
      <c r="F45" s="25" t="s">
        <v>133</v>
      </c>
      <c r="G45" s="15" t="str">
        <f t="shared" si="1"/>
        <v>05020100</v>
      </c>
      <c r="H45" s="20" t="str">
        <f t="shared" si="2"/>
        <v>05020</v>
      </c>
      <c r="I45" s="26" t="s">
        <v>134</v>
      </c>
      <c r="J45" s="22" t="str">
        <f t="shared" si="3"/>
        <v/>
      </c>
    </row>
    <row r="46" spans="1:10" s="22" customFormat="1" ht="14.25" hidden="1" x14ac:dyDescent="0.2">
      <c r="A46" s="15" t="str">
        <f t="shared" si="0"/>
        <v>COAHUILANadadores</v>
      </c>
      <c r="B46" s="23" t="s">
        <v>96</v>
      </c>
      <c r="C46" s="15" t="s">
        <v>97</v>
      </c>
      <c r="D46" s="20" t="s">
        <v>98</v>
      </c>
      <c r="E46" s="24" t="s">
        <v>99</v>
      </c>
      <c r="F46" s="25" t="s">
        <v>135</v>
      </c>
      <c r="G46" s="15" t="str">
        <f t="shared" si="1"/>
        <v>05021085</v>
      </c>
      <c r="H46" s="20" t="str">
        <f t="shared" si="2"/>
        <v>05021</v>
      </c>
      <c r="I46" s="26" t="s">
        <v>136</v>
      </c>
      <c r="J46" s="22" t="str">
        <f t="shared" si="3"/>
        <v/>
      </c>
    </row>
    <row r="47" spans="1:10" s="22" customFormat="1" ht="14.25" hidden="1" x14ac:dyDescent="0.2">
      <c r="A47" s="15" t="str">
        <f t="shared" si="0"/>
        <v>COAHUILANava</v>
      </c>
      <c r="B47" s="23" t="s">
        <v>96</v>
      </c>
      <c r="C47" s="15" t="s">
        <v>97</v>
      </c>
      <c r="D47" s="20" t="s">
        <v>57</v>
      </c>
      <c r="E47" s="24" t="s">
        <v>101</v>
      </c>
      <c r="F47" s="25" t="s">
        <v>137</v>
      </c>
      <c r="G47" s="15" t="str">
        <f t="shared" si="1"/>
        <v>05022004</v>
      </c>
      <c r="H47" s="20" t="str">
        <f t="shared" si="2"/>
        <v>05022</v>
      </c>
      <c r="I47" s="26" t="s">
        <v>138</v>
      </c>
      <c r="J47" s="22" t="str">
        <f t="shared" si="3"/>
        <v/>
      </c>
    </row>
    <row r="48" spans="1:10" s="22" customFormat="1" ht="14.25" hidden="1" x14ac:dyDescent="0.2">
      <c r="A48" s="15" t="str">
        <f t="shared" si="0"/>
        <v>COAHUILAOcampo</v>
      </c>
      <c r="B48" s="23" t="s">
        <v>96</v>
      </c>
      <c r="C48" s="15" t="s">
        <v>97</v>
      </c>
      <c r="D48" s="20" t="s">
        <v>98</v>
      </c>
      <c r="E48" s="24" t="s">
        <v>99</v>
      </c>
      <c r="F48" s="25" t="s">
        <v>139</v>
      </c>
      <c r="G48" s="15" t="str">
        <f t="shared" si="1"/>
        <v>05023085</v>
      </c>
      <c r="H48" s="20" t="str">
        <f t="shared" si="2"/>
        <v>05023</v>
      </c>
      <c r="I48" s="26" t="s">
        <v>140</v>
      </c>
      <c r="J48" s="22" t="str">
        <f t="shared" si="3"/>
        <v/>
      </c>
    </row>
    <row r="49" spans="1:10" s="22" customFormat="1" ht="14.25" hidden="1" x14ac:dyDescent="0.2">
      <c r="A49" s="15" t="str">
        <f t="shared" si="0"/>
        <v>COAHUILAParras</v>
      </c>
      <c r="B49" s="23" t="s">
        <v>96</v>
      </c>
      <c r="C49" s="15" t="s">
        <v>97</v>
      </c>
      <c r="D49" s="20" t="s">
        <v>109</v>
      </c>
      <c r="E49" s="15" t="s">
        <v>110</v>
      </c>
      <c r="F49" s="25" t="s">
        <v>141</v>
      </c>
      <c r="G49" s="15" t="str">
        <f t="shared" si="1"/>
        <v>05024068</v>
      </c>
      <c r="H49" s="20" t="str">
        <f t="shared" si="2"/>
        <v>05024</v>
      </c>
      <c r="I49" s="26" t="s">
        <v>142</v>
      </c>
      <c r="J49" s="22" t="str">
        <f t="shared" si="3"/>
        <v/>
      </c>
    </row>
    <row r="50" spans="1:10" s="22" customFormat="1" ht="14.25" hidden="1" x14ac:dyDescent="0.2">
      <c r="A50" s="15" t="str">
        <f t="shared" si="0"/>
        <v>COAHUILAPiedras Negras</v>
      </c>
      <c r="B50" s="23" t="s">
        <v>96</v>
      </c>
      <c r="C50" s="15" t="s">
        <v>97</v>
      </c>
      <c r="D50" s="20" t="s">
        <v>57</v>
      </c>
      <c r="E50" s="24" t="s">
        <v>101</v>
      </c>
      <c r="F50" s="25" t="s">
        <v>143</v>
      </c>
      <c r="G50" s="15" t="str">
        <f t="shared" si="1"/>
        <v>05025004</v>
      </c>
      <c r="H50" s="20" t="str">
        <f t="shared" si="2"/>
        <v>05025</v>
      </c>
      <c r="I50" s="26" t="s">
        <v>144</v>
      </c>
      <c r="J50" s="22" t="str">
        <f t="shared" si="3"/>
        <v/>
      </c>
    </row>
    <row r="51" spans="1:10" s="22" customFormat="1" ht="14.25" hidden="1" x14ac:dyDescent="0.2">
      <c r="A51" s="15" t="str">
        <f t="shared" si="0"/>
        <v>COAHUILAProgreso</v>
      </c>
      <c r="B51" s="23" t="s">
        <v>96</v>
      </c>
      <c r="C51" s="15" t="s">
        <v>97</v>
      </c>
      <c r="D51" s="29" t="s">
        <v>122</v>
      </c>
      <c r="E51" s="24" t="s">
        <v>123</v>
      </c>
      <c r="F51" s="25" t="s">
        <v>145</v>
      </c>
      <c r="G51" s="15" t="str">
        <f t="shared" si="1"/>
        <v>05026100</v>
      </c>
      <c r="H51" s="20" t="str">
        <f t="shared" si="2"/>
        <v>05026</v>
      </c>
      <c r="I51" s="26" t="s">
        <v>146</v>
      </c>
      <c r="J51" s="22" t="str">
        <f t="shared" si="3"/>
        <v/>
      </c>
    </row>
    <row r="52" spans="1:10" s="22" customFormat="1" ht="14.25" hidden="1" x14ac:dyDescent="0.2">
      <c r="A52" s="15" t="str">
        <f t="shared" si="0"/>
        <v>COAHUILARamos Arizpe</v>
      </c>
      <c r="B52" s="23" t="s">
        <v>96</v>
      </c>
      <c r="C52" s="15" t="s">
        <v>97</v>
      </c>
      <c r="D52" s="20" t="s">
        <v>104</v>
      </c>
      <c r="E52" s="24" t="s">
        <v>105</v>
      </c>
      <c r="F52" s="25" t="s">
        <v>147</v>
      </c>
      <c r="G52" s="15" t="str">
        <f t="shared" si="1"/>
        <v>05027084</v>
      </c>
      <c r="H52" s="20" t="str">
        <f t="shared" si="2"/>
        <v>05027</v>
      </c>
      <c r="I52" s="26" t="s">
        <v>148</v>
      </c>
      <c r="J52" s="22" t="str">
        <f t="shared" si="3"/>
        <v/>
      </c>
    </row>
    <row r="53" spans="1:10" s="22" customFormat="1" ht="14.25" hidden="1" x14ac:dyDescent="0.2">
      <c r="A53" s="15" t="str">
        <f t="shared" si="0"/>
        <v>COAHUILASabinas</v>
      </c>
      <c r="B53" s="23" t="s">
        <v>96</v>
      </c>
      <c r="C53" s="15" t="s">
        <v>97</v>
      </c>
      <c r="D53" s="29" t="s">
        <v>122</v>
      </c>
      <c r="E53" s="24" t="s">
        <v>123</v>
      </c>
      <c r="F53" s="25" t="s">
        <v>149</v>
      </c>
      <c r="G53" s="15" t="str">
        <f t="shared" si="1"/>
        <v>05028100</v>
      </c>
      <c r="H53" s="20" t="str">
        <f t="shared" si="2"/>
        <v>05028</v>
      </c>
      <c r="I53" s="26" t="s">
        <v>150</v>
      </c>
      <c r="J53" s="22" t="str">
        <f t="shared" si="3"/>
        <v/>
      </c>
    </row>
    <row r="54" spans="1:10" s="22" customFormat="1" ht="14.25" hidden="1" x14ac:dyDescent="0.2">
      <c r="A54" s="15" t="str">
        <f t="shared" si="0"/>
        <v>COAHUILASacramento</v>
      </c>
      <c r="B54" s="23" t="s">
        <v>96</v>
      </c>
      <c r="C54" s="15" t="s">
        <v>97</v>
      </c>
      <c r="D54" s="20" t="s">
        <v>98</v>
      </c>
      <c r="E54" s="24" t="s">
        <v>99</v>
      </c>
      <c r="F54" s="25" t="s">
        <v>151</v>
      </c>
      <c r="G54" s="15" t="str">
        <f t="shared" si="1"/>
        <v>05029085</v>
      </c>
      <c r="H54" s="20" t="str">
        <f t="shared" si="2"/>
        <v>05029</v>
      </c>
      <c r="I54" s="26" t="s">
        <v>152</v>
      </c>
      <c r="J54" s="22" t="str">
        <f t="shared" si="3"/>
        <v/>
      </c>
    </row>
    <row r="55" spans="1:10" s="22" customFormat="1" ht="14.25" hidden="1" x14ac:dyDescent="0.2">
      <c r="A55" s="15" t="str">
        <f t="shared" si="0"/>
        <v>COAHUILASaltillo</v>
      </c>
      <c r="B55" s="23" t="s">
        <v>96</v>
      </c>
      <c r="C55" s="15" t="s">
        <v>97</v>
      </c>
      <c r="D55" s="20" t="s">
        <v>104</v>
      </c>
      <c r="E55" s="24" t="s">
        <v>105</v>
      </c>
      <c r="F55" s="25" t="s">
        <v>153</v>
      </c>
      <c r="G55" s="15" t="str">
        <f t="shared" si="1"/>
        <v>05030084</v>
      </c>
      <c r="H55" s="20" t="str">
        <f t="shared" si="2"/>
        <v>05030</v>
      </c>
      <c r="I55" s="26" t="s">
        <v>154</v>
      </c>
      <c r="J55" s="22" t="str">
        <f t="shared" si="3"/>
        <v/>
      </c>
    </row>
    <row r="56" spans="1:10" s="22" customFormat="1" ht="14.25" hidden="1" x14ac:dyDescent="0.2">
      <c r="A56" s="15" t="str">
        <f t="shared" si="0"/>
        <v>COAHUILASan Buenaventura</v>
      </c>
      <c r="B56" s="23" t="s">
        <v>96</v>
      </c>
      <c r="C56" s="15" t="s">
        <v>97</v>
      </c>
      <c r="D56" s="20" t="s">
        <v>98</v>
      </c>
      <c r="E56" s="24" t="s">
        <v>99</v>
      </c>
      <c r="F56" s="25" t="s">
        <v>155</v>
      </c>
      <c r="G56" s="15" t="str">
        <f t="shared" si="1"/>
        <v>05031085</v>
      </c>
      <c r="H56" s="20" t="str">
        <f t="shared" si="2"/>
        <v>05031</v>
      </c>
      <c r="I56" s="26" t="s">
        <v>156</v>
      </c>
      <c r="J56" s="22" t="str">
        <f t="shared" si="3"/>
        <v/>
      </c>
    </row>
    <row r="57" spans="1:10" s="22" customFormat="1" ht="14.25" hidden="1" x14ac:dyDescent="0.2">
      <c r="A57" s="15" t="str">
        <f t="shared" si="0"/>
        <v>COAHUILASan Juan De Sabinas</v>
      </c>
      <c r="B57" s="23" t="s">
        <v>96</v>
      </c>
      <c r="C57" s="15" t="s">
        <v>97</v>
      </c>
      <c r="D57" s="29" t="s">
        <v>122</v>
      </c>
      <c r="E57" s="24" t="s">
        <v>123</v>
      </c>
      <c r="F57" s="25" t="s">
        <v>157</v>
      </c>
      <c r="G57" s="15" t="str">
        <f t="shared" si="1"/>
        <v>05032100</v>
      </c>
      <c r="H57" s="20" t="str">
        <f t="shared" si="2"/>
        <v>05032</v>
      </c>
      <c r="I57" s="26" t="s">
        <v>158</v>
      </c>
      <c r="J57" s="22" t="str">
        <f t="shared" si="3"/>
        <v/>
      </c>
    </row>
    <row r="58" spans="1:10" s="22" customFormat="1" ht="14.25" hidden="1" x14ac:dyDescent="0.2">
      <c r="A58" s="15" t="str">
        <f t="shared" si="0"/>
        <v>COAHUILASan Pedro</v>
      </c>
      <c r="B58" s="23" t="s">
        <v>96</v>
      </c>
      <c r="C58" s="15" t="s">
        <v>97</v>
      </c>
      <c r="D58" s="20" t="s">
        <v>109</v>
      </c>
      <c r="E58" s="15" t="s">
        <v>110</v>
      </c>
      <c r="F58" s="25" t="s">
        <v>159</v>
      </c>
      <c r="G58" s="15" t="str">
        <f t="shared" si="1"/>
        <v>05033068</v>
      </c>
      <c r="H58" s="20" t="str">
        <f t="shared" si="2"/>
        <v>05033</v>
      </c>
      <c r="I58" s="26" t="s">
        <v>160</v>
      </c>
      <c r="J58" s="22" t="str">
        <f t="shared" si="3"/>
        <v/>
      </c>
    </row>
    <row r="59" spans="1:10" s="22" customFormat="1" ht="14.25" hidden="1" x14ac:dyDescent="0.2">
      <c r="A59" s="15" t="str">
        <f t="shared" si="0"/>
        <v>COAHUILASierra Mojada</v>
      </c>
      <c r="B59" s="23" t="s">
        <v>96</v>
      </c>
      <c r="C59" s="15" t="s">
        <v>97</v>
      </c>
      <c r="D59" s="20" t="s">
        <v>161</v>
      </c>
      <c r="E59" s="30" t="s">
        <v>162</v>
      </c>
      <c r="F59" s="28" t="s">
        <v>163</v>
      </c>
      <c r="G59" s="15" t="str">
        <f t="shared" si="1"/>
        <v>05034083</v>
      </c>
      <c r="H59" s="20" t="str">
        <f t="shared" si="2"/>
        <v>05034</v>
      </c>
      <c r="I59" s="26" t="s">
        <v>164</v>
      </c>
      <c r="J59" s="22" t="str">
        <f t="shared" si="3"/>
        <v/>
      </c>
    </row>
    <row r="60" spans="1:10" s="22" customFormat="1" ht="14.25" hidden="1" x14ac:dyDescent="0.2">
      <c r="A60" s="15" t="str">
        <f t="shared" si="0"/>
        <v>COAHUILATorreón</v>
      </c>
      <c r="B60" s="23" t="s">
        <v>96</v>
      </c>
      <c r="C60" s="15" t="s">
        <v>97</v>
      </c>
      <c r="D60" s="20" t="s">
        <v>109</v>
      </c>
      <c r="E60" s="15" t="s">
        <v>110</v>
      </c>
      <c r="F60" s="25" t="s">
        <v>165</v>
      </c>
      <c r="G60" s="15" t="str">
        <f t="shared" si="1"/>
        <v>05035068</v>
      </c>
      <c r="H60" s="20" t="str">
        <f t="shared" si="2"/>
        <v>05035</v>
      </c>
      <c r="I60" s="26" t="s">
        <v>166</v>
      </c>
      <c r="J60" s="22" t="str">
        <f t="shared" si="3"/>
        <v/>
      </c>
    </row>
    <row r="61" spans="1:10" s="22" customFormat="1" ht="14.25" hidden="1" x14ac:dyDescent="0.2">
      <c r="A61" s="15" t="str">
        <f t="shared" si="0"/>
        <v>COAHUILAViesca</v>
      </c>
      <c r="B61" s="23" t="s">
        <v>96</v>
      </c>
      <c r="C61" s="15" t="s">
        <v>97</v>
      </c>
      <c r="D61" s="20" t="s">
        <v>109</v>
      </c>
      <c r="E61" s="15" t="s">
        <v>110</v>
      </c>
      <c r="F61" s="25" t="s">
        <v>167</v>
      </c>
      <c r="G61" s="15" t="str">
        <f t="shared" si="1"/>
        <v>05036068</v>
      </c>
      <c r="H61" s="20" t="str">
        <f t="shared" si="2"/>
        <v>05036</v>
      </c>
      <c r="I61" s="26" t="s">
        <v>168</v>
      </c>
      <c r="J61" s="22" t="str">
        <f t="shared" si="3"/>
        <v/>
      </c>
    </row>
    <row r="62" spans="1:10" s="22" customFormat="1" ht="14.25" hidden="1" x14ac:dyDescent="0.2">
      <c r="A62" s="15" t="str">
        <f t="shared" si="0"/>
        <v>COAHUILAVilla Unión</v>
      </c>
      <c r="B62" s="23" t="s">
        <v>96</v>
      </c>
      <c r="C62" s="15" t="s">
        <v>97</v>
      </c>
      <c r="D62" s="20" t="s">
        <v>57</v>
      </c>
      <c r="E62" s="24" t="s">
        <v>101</v>
      </c>
      <c r="F62" s="25" t="s">
        <v>169</v>
      </c>
      <c r="G62" s="15" t="str">
        <f t="shared" si="1"/>
        <v>05037004</v>
      </c>
      <c r="H62" s="20" t="str">
        <f t="shared" si="2"/>
        <v>05037</v>
      </c>
      <c r="I62" s="26" t="s">
        <v>170</v>
      </c>
      <c r="J62" s="22" t="str">
        <f t="shared" si="3"/>
        <v/>
      </c>
    </row>
    <row r="63" spans="1:10" s="22" customFormat="1" ht="14.25" hidden="1" x14ac:dyDescent="0.2">
      <c r="A63" s="15" t="str">
        <f t="shared" si="0"/>
        <v>COAHUILAZaragoza</v>
      </c>
      <c r="B63" s="23" t="s">
        <v>96</v>
      </c>
      <c r="C63" s="15" t="s">
        <v>97</v>
      </c>
      <c r="D63" s="20" t="s">
        <v>57</v>
      </c>
      <c r="E63" s="24" t="s">
        <v>101</v>
      </c>
      <c r="F63" s="25" t="s">
        <v>171</v>
      </c>
      <c r="G63" s="15" t="str">
        <f t="shared" si="1"/>
        <v>05038004</v>
      </c>
      <c r="H63" s="20" t="str">
        <f t="shared" si="2"/>
        <v>05038</v>
      </c>
      <c r="I63" s="26" t="s">
        <v>172</v>
      </c>
      <c r="J63" s="22" t="str">
        <f t="shared" si="3"/>
        <v/>
      </c>
    </row>
    <row r="64" spans="1:10" s="22" customFormat="1" ht="14.25" hidden="1" x14ac:dyDescent="0.2">
      <c r="A64" s="15" t="str">
        <f t="shared" si="0"/>
        <v>COLIMAArmería</v>
      </c>
      <c r="B64" s="23" t="s">
        <v>173</v>
      </c>
      <c r="C64" s="15" t="s">
        <v>174</v>
      </c>
      <c r="D64" s="20" t="s">
        <v>126</v>
      </c>
      <c r="E64" s="24" t="s">
        <v>174</v>
      </c>
      <c r="F64" s="25" t="s">
        <v>52</v>
      </c>
      <c r="G64" s="15" t="str">
        <f t="shared" si="1"/>
        <v>06001016</v>
      </c>
      <c r="H64" s="20" t="str">
        <f t="shared" si="2"/>
        <v>06001</v>
      </c>
      <c r="I64" s="21" t="s">
        <v>175</v>
      </c>
      <c r="J64" s="22" t="str">
        <f t="shared" si="3"/>
        <v/>
      </c>
    </row>
    <row r="65" spans="1:10" s="22" customFormat="1" ht="14.25" hidden="1" x14ac:dyDescent="0.2">
      <c r="A65" s="15" t="str">
        <f t="shared" si="0"/>
        <v>COLIMAColima</v>
      </c>
      <c r="B65" s="23" t="s">
        <v>173</v>
      </c>
      <c r="C65" s="15" t="s">
        <v>174</v>
      </c>
      <c r="D65" s="20" t="s">
        <v>126</v>
      </c>
      <c r="E65" s="24" t="s">
        <v>174</v>
      </c>
      <c r="F65" s="28" t="s">
        <v>54</v>
      </c>
      <c r="G65" s="15" t="str">
        <f t="shared" si="1"/>
        <v>06002016</v>
      </c>
      <c r="H65" s="20" t="str">
        <f t="shared" si="2"/>
        <v>06002</v>
      </c>
      <c r="I65" s="21" t="s">
        <v>176</v>
      </c>
      <c r="J65" s="22" t="str">
        <f t="shared" si="3"/>
        <v/>
      </c>
    </row>
    <row r="66" spans="1:10" s="22" customFormat="1" ht="14.25" hidden="1" x14ac:dyDescent="0.2">
      <c r="A66" s="15" t="str">
        <f t="shared" ref="A66:A129" si="4">CONCATENATE(C66,I66)</f>
        <v>COLIMAComala</v>
      </c>
      <c r="B66" s="23" t="s">
        <v>173</v>
      </c>
      <c r="C66" s="15" t="s">
        <v>174</v>
      </c>
      <c r="D66" s="20" t="s">
        <v>126</v>
      </c>
      <c r="E66" s="24" t="s">
        <v>174</v>
      </c>
      <c r="F66" s="28" t="s">
        <v>51</v>
      </c>
      <c r="G66" s="15" t="str">
        <f t="shared" ref="G66:G129" si="5">CONCATENATE(B66,F66,D66)</f>
        <v>06003016</v>
      </c>
      <c r="H66" s="20" t="str">
        <f t="shared" ref="H66:H129" si="6">CONCATENATE(TEXT(B66,"00"),TEXT(F66,"000"))</f>
        <v>06003</v>
      </c>
      <c r="I66" s="21" t="s">
        <v>177</v>
      </c>
      <c r="J66" s="22" t="str">
        <f t="shared" ref="J66:J129" si="7">IF(G66=G65,1,"")</f>
        <v/>
      </c>
    </row>
    <row r="67" spans="1:10" s="22" customFormat="1" ht="14.25" hidden="1" x14ac:dyDescent="0.2">
      <c r="A67" s="15" t="str">
        <f t="shared" si="4"/>
        <v>COLIMACoquimatlán</v>
      </c>
      <c r="B67" s="23" t="s">
        <v>173</v>
      </c>
      <c r="C67" s="15" t="s">
        <v>174</v>
      </c>
      <c r="D67" s="20" t="s">
        <v>126</v>
      </c>
      <c r="E67" s="24" t="s">
        <v>174</v>
      </c>
      <c r="F67" s="28" t="s">
        <v>57</v>
      </c>
      <c r="G67" s="15" t="str">
        <f t="shared" si="5"/>
        <v>06004016</v>
      </c>
      <c r="H67" s="20" t="str">
        <f t="shared" si="6"/>
        <v>06004</v>
      </c>
      <c r="I67" s="21" t="s">
        <v>178</v>
      </c>
      <c r="J67" s="22" t="str">
        <f t="shared" si="7"/>
        <v/>
      </c>
    </row>
    <row r="68" spans="1:10" s="22" customFormat="1" ht="14.25" hidden="1" x14ac:dyDescent="0.2">
      <c r="A68" s="15" t="str">
        <f t="shared" si="4"/>
        <v>COLIMACuauhtémoc</v>
      </c>
      <c r="B68" s="23" t="s">
        <v>173</v>
      </c>
      <c r="C68" s="15" t="s">
        <v>174</v>
      </c>
      <c r="D68" s="20" t="s">
        <v>126</v>
      </c>
      <c r="E68" s="24" t="s">
        <v>174</v>
      </c>
      <c r="F68" s="28" t="s">
        <v>59</v>
      </c>
      <c r="G68" s="15" t="str">
        <f t="shared" si="5"/>
        <v>06005016</v>
      </c>
      <c r="H68" s="20" t="str">
        <f t="shared" si="6"/>
        <v>06005</v>
      </c>
      <c r="I68" s="21" t="s">
        <v>179</v>
      </c>
      <c r="J68" s="22" t="str">
        <f t="shared" si="7"/>
        <v/>
      </c>
    </row>
    <row r="69" spans="1:10" s="22" customFormat="1" ht="14.25" hidden="1" x14ac:dyDescent="0.2">
      <c r="A69" s="15" t="str">
        <f t="shared" si="4"/>
        <v>COLIMAIxtlahuacan</v>
      </c>
      <c r="B69" s="23" t="s">
        <v>173</v>
      </c>
      <c r="C69" s="15" t="s">
        <v>174</v>
      </c>
      <c r="D69" s="20" t="s">
        <v>126</v>
      </c>
      <c r="E69" s="24" t="s">
        <v>174</v>
      </c>
      <c r="F69" s="28" t="s">
        <v>61</v>
      </c>
      <c r="G69" s="15" t="str">
        <f t="shared" si="5"/>
        <v>06006016</v>
      </c>
      <c r="H69" s="20" t="str">
        <f t="shared" si="6"/>
        <v>06006</v>
      </c>
      <c r="I69" s="21" t="s">
        <v>180</v>
      </c>
      <c r="J69" s="22" t="str">
        <f t="shared" si="7"/>
        <v/>
      </c>
    </row>
    <row r="70" spans="1:10" s="22" customFormat="1" ht="14.25" hidden="1" x14ac:dyDescent="0.2">
      <c r="A70" s="15" t="str">
        <f t="shared" si="4"/>
        <v>COLIMAManzanillo</v>
      </c>
      <c r="B70" s="23" t="s">
        <v>173</v>
      </c>
      <c r="C70" s="15" t="s">
        <v>174</v>
      </c>
      <c r="D70" s="20" t="s">
        <v>126</v>
      </c>
      <c r="E70" s="24" t="s">
        <v>174</v>
      </c>
      <c r="F70" s="28" t="s">
        <v>63</v>
      </c>
      <c r="G70" s="15" t="str">
        <f t="shared" si="5"/>
        <v>06007016</v>
      </c>
      <c r="H70" s="20" t="str">
        <f t="shared" si="6"/>
        <v>06007</v>
      </c>
      <c r="I70" s="21" t="s">
        <v>181</v>
      </c>
      <c r="J70" s="22" t="str">
        <f t="shared" si="7"/>
        <v/>
      </c>
    </row>
    <row r="71" spans="1:10" s="22" customFormat="1" ht="14.25" hidden="1" x14ac:dyDescent="0.2">
      <c r="A71" s="15" t="str">
        <f t="shared" si="4"/>
        <v>COLIMAMinatitlán</v>
      </c>
      <c r="B71" s="23" t="s">
        <v>173</v>
      </c>
      <c r="C71" s="15" t="s">
        <v>174</v>
      </c>
      <c r="D71" s="20" t="s">
        <v>126</v>
      </c>
      <c r="E71" s="24" t="s">
        <v>174</v>
      </c>
      <c r="F71" s="28" t="s">
        <v>65</v>
      </c>
      <c r="G71" s="15" t="str">
        <f t="shared" si="5"/>
        <v>06008016</v>
      </c>
      <c r="H71" s="20" t="str">
        <f t="shared" si="6"/>
        <v>06008</v>
      </c>
      <c r="I71" s="21" t="s">
        <v>182</v>
      </c>
      <c r="J71" s="22" t="str">
        <f t="shared" si="7"/>
        <v/>
      </c>
    </row>
    <row r="72" spans="1:10" s="22" customFormat="1" ht="14.25" hidden="1" x14ac:dyDescent="0.2">
      <c r="A72" s="15" t="str">
        <f t="shared" si="4"/>
        <v>COLIMATecomán</v>
      </c>
      <c r="B72" s="23" t="s">
        <v>173</v>
      </c>
      <c r="C72" s="15" t="s">
        <v>174</v>
      </c>
      <c r="D72" s="20" t="s">
        <v>126</v>
      </c>
      <c r="E72" s="24" t="s">
        <v>174</v>
      </c>
      <c r="F72" s="28" t="s">
        <v>67</v>
      </c>
      <c r="G72" s="15" t="str">
        <f t="shared" si="5"/>
        <v>06009016</v>
      </c>
      <c r="H72" s="20" t="str">
        <f t="shared" si="6"/>
        <v>06009</v>
      </c>
      <c r="I72" s="21" t="s">
        <v>183</v>
      </c>
      <c r="J72" s="22" t="str">
        <f t="shared" si="7"/>
        <v/>
      </c>
    </row>
    <row r="73" spans="1:10" s="22" customFormat="1" ht="14.25" hidden="1" x14ac:dyDescent="0.2">
      <c r="A73" s="15" t="str">
        <f t="shared" si="4"/>
        <v>COLIMATecomán</v>
      </c>
      <c r="B73" s="23" t="s">
        <v>173</v>
      </c>
      <c r="C73" s="15" t="s">
        <v>174</v>
      </c>
      <c r="D73" s="20" t="s">
        <v>184</v>
      </c>
      <c r="E73" s="15" t="s">
        <v>185</v>
      </c>
      <c r="F73" s="25" t="s">
        <v>67</v>
      </c>
      <c r="G73" s="15" t="str">
        <f t="shared" si="5"/>
        <v>06009098</v>
      </c>
      <c r="H73" s="20" t="str">
        <f t="shared" si="6"/>
        <v>06009</v>
      </c>
      <c r="I73" s="26" t="s">
        <v>183</v>
      </c>
      <c r="J73" s="22" t="str">
        <f t="shared" si="7"/>
        <v/>
      </c>
    </row>
    <row r="74" spans="1:10" s="22" customFormat="1" ht="14.25" hidden="1" x14ac:dyDescent="0.2">
      <c r="A74" s="15" t="str">
        <f t="shared" si="4"/>
        <v>COLIMAVilla De Álvarez</v>
      </c>
      <c r="B74" s="23" t="s">
        <v>173</v>
      </c>
      <c r="C74" s="15" t="s">
        <v>174</v>
      </c>
      <c r="D74" s="20" t="s">
        <v>126</v>
      </c>
      <c r="E74" s="24" t="s">
        <v>174</v>
      </c>
      <c r="F74" s="28" t="s">
        <v>69</v>
      </c>
      <c r="G74" s="15" t="str">
        <f t="shared" si="5"/>
        <v>06010016</v>
      </c>
      <c r="H74" s="20" t="str">
        <f t="shared" si="6"/>
        <v>06010</v>
      </c>
      <c r="I74" s="21" t="s">
        <v>186</v>
      </c>
      <c r="J74" s="22" t="str">
        <f t="shared" si="7"/>
        <v/>
      </c>
    </row>
    <row r="75" spans="1:10" s="22" customFormat="1" ht="14.25" hidden="1" x14ac:dyDescent="0.2">
      <c r="A75" s="15" t="str">
        <f t="shared" si="4"/>
        <v>CHIAPASAcacoyagua</v>
      </c>
      <c r="B75" s="23" t="s">
        <v>187</v>
      </c>
      <c r="C75" s="15" t="s">
        <v>188</v>
      </c>
      <c r="D75" s="20" t="s">
        <v>189</v>
      </c>
      <c r="E75" s="15" t="s">
        <v>190</v>
      </c>
      <c r="F75" s="25" t="s">
        <v>52</v>
      </c>
      <c r="G75" s="15" t="str">
        <f t="shared" si="5"/>
        <v>07001062</v>
      </c>
      <c r="H75" s="20" t="str">
        <f t="shared" si="6"/>
        <v>07001</v>
      </c>
      <c r="I75" s="26" t="s">
        <v>191</v>
      </c>
      <c r="J75" s="22" t="str">
        <f t="shared" si="7"/>
        <v/>
      </c>
    </row>
    <row r="76" spans="1:10" s="22" customFormat="1" ht="14.25" hidden="1" x14ac:dyDescent="0.2">
      <c r="A76" s="15" t="str">
        <f t="shared" si="4"/>
        <v>CHIAPASAcala</v>
      </c>
      <c r="B76" s="23" t="s">
        <v>187</v>
      </c>
      <c r="C76" s="15" t="s">
        <v>188</v>
      </c>
      <c r="D76" s="20" t="s">
        <v>192</v>
      </c>
      <c r="E76" s="15" t="s">
        <v>193</v>
      </c>
      <c r="F76" s="25" t="s">
        <v>54</v>
      </c>
      <c r="G76" s="15" t="str">
        <f t="shared" si="5"/>
        <v>07002076</v>
      </c>
      <c r="H76" s="20" t="str">
        <f t="shared" si="6"/>
        <v>07002</v>
      </c>
      <c r="I76" s="26" t="s">
        <v>194</v>
      </c>
      <c r="J76" s="22" t="str">
        <f t="shared" si="7"/>
        <v/>
      </c>
    </row>
    <row r="77" spans="1:10" s="22" customFormat="1" ht="14.25" hidden="1" x14ac:dyDescent="0.2">
      <c r="A77" s="15" t="str">
        <f t="shared" si="4"/>
        <v>CHIAPASAcapetahua</v>
      </c>
      <c r="B77" s="23" t="s">
        <v>187</v>
      </c>
      <c r="C77" s="15" t="s">
        <v>188</v>
      </c>
      <c r="D77" s="20" t="s">
        <v>189</v>
      </c>
      <c r="E77" s="15" t="s">
        <v>190</v>
      </c>
      <c r="F77" s="25" t="s">
        <v>51</v>
      </c>
      <c r="G77" s="15" t="str">
        <f t="shared" si="5"/>
        <v>07003062</v>
      </c>
      <c r="H77" s="20" t="str">
        <f t="shared" si="6"/>
        <v>07003</v>
      </c>
      <c r="I77" s="26" t="s">
        <v>195</v>
      </c>
      <c r="J77" s="22" t="str">
        <f t="shared" si="7"/>
        <v/>
      </c>
    </row>
    <row r="78" spans="1:10" s="22" customFormat="1" ht="14.25" hidden="1" x14ac:dyDescent="0.2">
      <c r="A78" s="15" t="str">
        <f t="shared" si="4"/>
        <v>CHIAPASAltamirano</v>
      </c>
      <c r="B78" s="23" t="s">
        <v>187</v>
      </c>
      <c r="C78" s="15" t="s">
        <v>188</v>
      </c>
      <c r="D78" s="20" t="s">
        <v>128</v>
      </c>
      <c r="E78" s="24" t="s">
        <v>196</v>
      </c>
      <c r="F78" s="25" t="s">
        <v>57</v>
      </c>
      <c r="G78" s="15" t="str">
        <f t="shared" si="5"/>
        <v>07004017</v>
      </c>
      <c r="H78" s="20" t="str">
        <f t="shared" si="6"/>
        <v>07004</v>
      </c>
      <c r="I78" s="26" t="s">
        <v>197</v>
      </c>
      <c r="J78" s="22" t="str">
        <f t="shared" si="7"/>
        <v/>
      </c>
    </row>
    <row r="79" spans="1:10" s="22" customFormat="1" ht="14.25" hidden="1" x14ac:dyDescent="0.2">
      <c r="A79" s="15" t="str">
        <f t="shared" si="4"/>
        <v>CHIAPASAmatán</v>
      </c>
      <c r="B79" s="23" t="s">
        <v>187</v>
      </c>
      <c r="C79" s="15" t="s">
        <v>188</v>
      </c>
      <c r="D79" s="20" t="s">
        <v>198</v>
      </c>
      <c r="E79" s="15" t="s">
        <v>199</v>
      </c>
      <c r="F79" s="25" t="s">
        <v>59</v>
      </c>
      <c r="G79" s="15" t="str">
        <f t="shared" si="5"/>
        <v>07005050</v>
      </c>
      <c r="H79" s="20" t="str">
        <f t="shared" si="6"/>
        <v>07005</v>
      </c>
      <c r="I79" s="26" t="s">
        <v>200</v>
      </c>
      <c r="J79" s="22" t="str">
        <f t="shared" si="7"/>
        <v/>
      </c>
    </row>
    <row r="80" spans="1:10" s="22" customFormat="1" ht="14.25" hidden="1" x14ac:dyDescent="0.2">
      <c r="A80" s="15" t="str">
        <f t="shared" si="4"/>
        <v>CHIAPASAmatenango De La Frontera</v>
      </c>
      <c r="B80" s="23" t="s">
        <v>187</v>
      </c>
      <c r="C80" s="15" t="s">
        <v>188</v>
      </c>
      <c r="D80" s="20" t="s">
        <v>189</v>
      </c>
      <c r="E80" s="15" t="s">
        <v>190</v>
      </c>
      <c r="F80" s="25" t="s">
        <v>61</v>
      </c>
      <c r="G80" s="15" t="str">
        <f t="shared" si="5"/>
        <v>07006062</v>
      </c>
      <c r="H80" s="20" t="str">
        <f t="shared" si="6"/>
        <v>07006</v>
      </c>
      <c r="I80" s="26" t="s">
        <v>201</v>
      </c>
      <c r="J80" s="22" t="str">
        <f t="shared" si="7"/>
        <v/>
      </c>
    </row>
    <row r="81" spans="1:10" s="22" customFormat="1" ht="14.25" hidden="1" x14ac:dyDescent="0.2">
      <c r="A81" s="15" t="str">
        <f t="shared" si="4"/>
        <v>CHIAPASAmatenango Del Valle</v>
      </c>
      <c r="B81" s="23" t="s">
        <v>187</v>
      </c>
      <c r="C81" s="15" t="s">
        <v>188</v>
      </c>
      <c r="D81" s="20" t="s">
        <v>128</v>
      </c>
      <c r="E81" s="24" t="s">
        <v>196</v>
      </c>
      <c r="F81" s="25" t="s">
        <v>63</v>
      </c>
      <c r="G81" s="15" t="str">
        <f t="shared" si="5"/>
        <v>07007017</v>
      </c>
      <c r="H81" s="20" t="str">
        <f t="shared" si="6"/>
        <v>07007</v>
      </c>
      <c r="I81" s="26" t="s">
        <v>202</v>
      </c>
      <c r="J81" s="22" t="str">
        <f t="shared" si="7"/>
        <v/>
      </c>
    </row>
    <row r="82" spans="1:10" s="22" customFormat="1" ht="14.25" hidden="1" x14ac:dyDescent="0.2">
      <c r="A82" s="15" t="str">
        <f t="shared" si="4"/>
        <v>CHIAPASÁngel Albino Corzo</v>
      </c>
      <c r="B82" s="23" t="s">
        <v>187</v>
      </c>
      <c r="C82" s="15" t="s">
        <v>188</v>
      </c>
      <c r="D82" s="20" t="s">
        <v>192</v>
      </c>
      <c r="E82" s="15" t="s">
        <v>193</v>
      </c>
      <c r="F82" s="25" t="s">
        <v>65</v>
      </c>
      <c r="G82" s="15" t="str">
        <f t="shared" si="5"/>
        <v>07008076</v>
      </c>
      <c r="H82" s="20" t="str">
        <f t="shared" si="6"/>
        <v>07008</v>
      </c>
      <c r="I82" s="26" t="s">
        <v>203</v>
      </c>
      <c r="J82" s="22" t="str">
        <f t="shared" si="7"/>
        <v/>
      </c>
    </row>
    <row r="83" spans="1:10" s="22" customFormat="1" ht="14.25" hidden="1" x14ac:dyDescent="0.2">
      <c r="A83" s="15" t="str">
        <f t="shared" si="4"/>
        <v>CHIAPASArriaga</v>
      </c>
      <c r="B83" s="23" t="s">
        <v>187</v>
      </c>
      <c r="C83" s="15" t="s">
        <v>188</v>
      </c>
      <c r="D83" s="20" t="s">
        <v>192</v>
      </c>
      <c r="E83" s="15" t="s">
        <v>193</v>
      </c>
      <c r="F83" s="25" t="s">
        <v>67</v>
      </c>
      <c r="G83" s="15" t="str">
        <f t="shared" si="5"/>
        <v>07009076</v>
      </c>
      <c r="H83" s="20" t="str">
        <f t="shared" si="6"/>
        <v>07009</v>
      </c>
      <c r="I83" s="26" t="s">
        <v>204</v>
      </c>
      <c r="J83" s="22" t="str">
        <f t="shared" si="7"/>
        <v/>
      </c>
    </row>
    <row r="84" spans="1:10" s="22" customFormat="1" ht="14.25" hidden="1" x14ac:dyDescent="0.2">
      <c r="A84" s="15" t="str">
        <f t="shared" si="4"/>
        <v>CHIAPASBejucal De Ocampo</v>
      </c>
      <c r="B84" s="23" t="s">
        <v>187</v>
      </c>
      <c r="C84" s="15" t="s">
        <v>188</v>
      </c>
      <c r="D84" s="20" t="s">
        <v>189</v>
      </c>
      <c r="E84" s="15" t="s">
        <v>190</v>
      </c>
      <c r="F84" s="25" t="s">
        <v>69</v>
      </c>
      <c r="G84" s="15" t="str">
        <f t="shared" si="5"/>
        <v>07010062</v>
      </c>
      <c r="H84" s="20" t="str">
        <f t="shared" si="6"/>
        <v>07010</v>
      </c>
      <c r="I84" s="26" t="s">
        <v>205</v>
      </c>
      <c r="J84" s="22" t="str">
        <f t="shared" si="7"/>
        <v/>
      </c>
    </row>
    <row r="85" spans="1:10" s="22" customFormat="1" ht="14.25" hidden="1" x14ac:dyDescent="0.2">
      <c r="A85" s="15" t="str">
        <f t="shared" si="4"/>
        <v>CHIAPASBella Vista</v>
      </c>
      <c r="B85" s="23" t="s">
        <v>187</v>
      </c>
      <c r="C85" s="15" t="s">
        <v>188</v>
      </c>
      <c r="D85" s="20" t="s">
        <v>189</v>
      </c>
      <c r="E85" s="15" t="s">
        <v>190</v>
      </c>
      <c r="F85" s="25" t="s">
        <v>71</v>
      </c>
      <c r="G85" s="15" t="str">
        <f t="shared" si="5"/>
        <v>07011062</v>
      </c>
      <c r="H85" s="20" t="str">
        <f t="shared" si="6"/>
        <v>07011</v>
      </c>
      <c r="I85" s="26" t="s">
        <v>206</v>
      </c>
      <c r="J85" s="22" t="str">
        <f t="shared" si="7"/>
        <v/>
      </c>
    </row>
    <row r="86" spans="1:10" s="22" customFormat="1" ht="14.25" hidden="1" x14ac:dyDescent="0.2">
      <c r="A86" s="15" t="str">
        <f t="shared" si="4"/>
        <v>CHIAPASBerriozábal</v>
      </c>
      <c r="B86" s="23" t="s">
        <v>187</v>
      </c>
      <c r="C86" s="15" t="s">
        <v>188</v>
      </c>
      <c r="D86" s="20" t="s">
        <v>192</v>
      </c>
      <c r="E86" s="15" t="s">
        <v>193</v>
      </c>
      <c r="F86" s="25" t="s">
        <v>116</v>
      </c>
      <c r="G86" s="15" t="str">
        <f t="shared" si="5"/>
        <v>07012076</v>
      </c>
      <c r="H86" s="20" t="str">
        <f t="shared" si="6"/>
        <v>07012</v>
      </c>
      <c r="I86" s="26" t="s">
        <v>207</v>
      </c>
      <c r="J86" s="22" t="str">
        <f t="shared" si="7"/>
        <v/>
      </c>
    </row>
    <row r="87" spans="1:10" s="22" customFormat="1" ht="14.25" hidden="1" x14ac:dyDescent="0.2">
      <c r="A87" s="15" t="str">
        <f t="shared" si="4"/>
        <v>CHIAPASBochil</v>
      </c>
      <c r="B87" s="23" t="s">
        <v>187</v>
      </c>
      <c r="C87" s="15" t="s">
        <v>188</v>
      </c>
      <c r="D87" s="20" t="s">
        <v>198</v>
      </c>
      <c r="E87" s="15" t="s">
        <v>199</v>
      </c>
      <c r="F87" s="25" t="s">
        <v>118</v>
      </c>
      <c r="G87" s="15" t="str">
        <f t="shared" si="5"/>
        <v>07013050</v>
      </c>
      <c r="H87" s="20" t="str">
        <f t="shared" si="6"/>
        <v>07013</v>
      </c>
      <c r="I87" s="26" t="s">
        <v>208</v>
      </c>
      <c r="J87" s="22" t="str">
        <f t="shared" si="7"/>
        <v/>
      </c>
    </row>
    <row r="88" spans="1:10" s="22" customFormat="1" ht="14.25" hidden="1" x14ac:dyDescent="0.2">
      <c r="A88" s="15" t="str">
        <f t="shared" si="4"/>
        <v>CHIAPASEl Bosque</v>
      </c>
      <c r="B88" s="23" t="s">
        <v>187</v>
      </c>
      <c r="C88" s="15" t="s">
        <v>188</v>
      </c>
      <c r="D88" s="20" t="s">
        <v>198</v>
      </c>
      <c r="E88" s="15" t="s">
        <v>199</v>
      </c>
      <c r="F88" s="25" t="s">
        <v>120</v>
      </c>
      <c r="G88" s="15" t="str">
        <f t="shared" si="5"/>
        <v>07014050</v>
      </c>
      <c r="H88" s="20" t="str">
        <f t="shared" si="6"/>
        <v>07014</v>
      </c>
      <c r="I88" s="26" t="s">
        <v>209</v>
      </c>
      <c r="J88" s="22" t="str">
        <f t="shared" si="7"/>
        <v/>
      </c>
    </row>
    <row r="89" spans="1:10" s="22" customFormat="1" ht="14.25" hidden="1" x14ac:dyDescent="0.2">
      <c r="A89" s="15" t="str">
        <f t="shared" si="4"/>
        <v>CHIAPASCacahoatán</v>
      </c>
      <c r="B89" s="23" t="s">
        <v>187</v>
      </c>
      <c r="C89" s="15" t="s">
        <v>188</v>
      </c>
      <c r="D89" s="20" t="s">
        <v>189</v>
      </c>
      <c r="E89" s="15" t="s">
        <v>190</v>
      </c>
      <c r="F89" s="25" t="s">
        <v>124</v>
      </c>
      <c r="G89" s="15" t="str">
        <f t="shared" si="5"/>
        <v>07015062</v>
      </c>
      <c r="H89" s="20" t="str">
        <f t="shared" si="6"/>
        <v>07015</v>
      </c>
      <c r="I89" s="26" t="s">
        <v>210</v>
      </c>
      <c r="J89" s="22" t="str">
        <f t="shared" si="7"/>
        <v/>
      </c>
    </row>
    <row r="90" spans="1:10" s="22" customFormat="1" ht="14.25" hidden="1" x14ac:dyDescent="0.2">
      <c r="A90" s="15" t="str">
        <f t="shared" si="4"/>
        <v>CHIAPASCatazajá</v>
      </c>
      <c r="B90" s="23" t="s">
        <v>187</v>
      </c>
      <c r="C90" s="15" t="s">
        <v>188</v>
      </c>
      <c r="D90" s="20" t="s">
        <v>128</v>
      </c>
      <c r="E90" s="24" t="s">
        <v>196</v>
      </c>
      <c r="F90" s="25" t="s">
        <v>126</v>
      </c>
      <c r="G90" s="15" t="str">
        <f t="shared" si="5"/>
        <v>07016017</v>
      </c>
      <c r="H90" s="20" t="str">
        <f t="shared" si="6"/>
        <v>07016</v>
      </c>
      <c r="I90" s="26" t="s">
        <v>211</v>
      </c>
      <c r="J90" s="22" t="str">
        <f t="shared" si="7"/>
        <v/>
      </c>
    </row>
    <row r="91" spans="1:10" s="22" customFormat="1" ht="14.25" hidden="1" x14ac:dyDescent="0.2">
      <c r="A91" s="15" t="str">
        <f t="shared" si="4"/>
        <v>CHIAPASCintalapa</v>
      </c>
      <c r="B91" s="23" t="s">
        <v>187</v>
      </c>
      <c r="C91" s="15" t="s">
        <v>188</v>
      </c>
      <c r="D91" s="20" t="s">
        <v>192</v>
      </c>
      <c r="E91" s="15" t="s">
        <v>193</v>
      </c>
      <c r="F91" s="25" t="s">
        <v>128</v>
      </c>
      <c r="G91" s="15" t="str">
        <f t="shared" si="5"/>
        <v>07017076</v>
      </c>
      <c r="H91" s="20" t="str">
        <f t="shared" si="6"/>
        <v>07017</v>
      </c>
      <c r="I91" s="26" t="s">
        <v>212</v>
      </c>
      <c r="J91" s="22" t="str">
        <f t="shared" si="7"/>
        <v/>
      </c>
    </row>
    <row r="92" spans="1:10" s="22" customFormat="1" ht="14.25" hidden="1" x14ac:dyDescent="0.2">
      <c r="A92" s="15" t="str">
        <f t="shared" si="4"/>
        <v>CHIAPASCoapilla</v>
      </c>
      <c r="B92" s="23" t="s">
        <v>187</v>
      </c>
      <c r="C92" s="15" t="s">
        <v>188</v>
      </c>
      <c r="D92" s="20" t="s">
        <v>192</v>
      </c>
      <c r="E92" s="15" t="s">
        <v>193</v>
      </c>
      <c r="F92" s="25" t="s">
        <v>80</v>
      </c>
      <c r="G92" s="15" t="str">
        <f t="shared" si="5"/>
        <v>07018076</v>
      </c>
      <c r="H92" s="20" t="str">
        <f t="shared" si="6"/>
        <v>07018</v>
      </c>
      <c r="I92" s="26" t="s">
        <v>213</v>
      </c>
      <c r="J92" s="22" t="str">
        <f t="shared" si="7"/>
        <v/>
      </c>
    </row>
    <row r="93" spans="1:10" s="22" customFormat="1" ht="14.25" hidden="1" x14ac:dyDescent="0.2">
      <c r="A93" s="15" t="str">
        <f t="shared" si="4"/>
        <v>CHIAPASComitán De Domínguez</v>
      </c>
      <c r="B93" s="23" t="s">
        <v>187</v>
      </c>
      <c r="C93" s="15" t="s">
        <v>188</v>
      </c>
      <c r="D93" s="20" t="s">
        <v>128</v>
      </c>
      <c r="E93" s="24" t="s">
        <v>196</v>
      </c>
      <c r="F93" s="25" t="s">
        <v>131</v>
      </c>
      <c r="G93" s="15" t="str">
        <f t="shared" si="5"/>
        <v>07019017</v>
      </c>
      <c r="H93" s="20" t="str">
        <f t="shared" si="6"/>
        <v>07019</v>
      </c>
      <c r="I93" s="26" t="s">
        <v>214</v>
      </c>
      <c r="J93" s="22" t="str">
        <f t="shared" si="7"/>
        <v/>
      </c>
    </row>
    <row r="94" spans="1:10" s="22" customFormat="1" ht="14.25" hidden="1" x14ac:dyDescent="0.2">
      <c r="A94" s="15" t="str">
        <f t="shared" si="4"/>
        <v>CHIAPASLa Concordia</v>
      </c>
      <c r="B94" s="23" t="s">
        <v>187</v>
      </c>
      <c r="C94" s="15" t="s">
        <v>188</v>
      </c>
      <c r="D94" s="20" t="s">
        <v>192</v>
      </c>
      <c r="E94" s="15" t="s">
        <v>193</v>
      </c>
      <c r="F94" s="25" t="s">
        <v>133</v>
      </c>
      <c r="G94" s="15" t="str">
        <f t="shared" si="5"/>
        <v>07020076</v>
      </c>
      <c r="H94" s="20" t="str">
        <f t="shared" si="6"/>
        <v>07020</v>
      </c>
      <c r="I94" s="26" t="s">
        <v>215</v>
      </c>
      <c r="J94" s="22" t="str">
        <f t="shared" si="7"/>
        <v/>
      </c>
    </row>
    <row r="95" spans="1:10" s="22" customFormat="1" ht="14.25" hidden="1" x14ac:dyDescent="0.2">
      <c r="A95" s="15" t="str">
        <f t="shared" si="4"/>
        <v>CHIAPASCopainalá</v>
      </c>
      <c r="B95" s="23" t="s">
        <v>187</v>
      </c>
      <c r="C95" s="15" t="s">
        <v>188</v>
      </c>
      <c r="D95" s="20" t="s">
        <v>192</v>
      </c>
      <c r="E95" s="15" t="s">
        <v>193</v>
      </c>
      <c r="F95" s="25" t="s">
        <v>135</v>
      </c>
      <c r="G95" s="15" t="str">
        <f t="shared" si="5"/>
        <v>07021076</v>
      </c>
      <c r="H95" s="20" t="str">
        <f t="shared" si="6"/>
        <v>07021</v>
      </c>
      <c r="I95" s="26" t="s">
        <v>216</v>
      </c>
      <c r="J95" s="22" t="str">
        <f t="shared" si="7"/>
        <v/>
      </c>
    </row>
    <row r="96" spans="1:10" s="22" customFormat="1" ht="14.25" hidden="1" x14ac:dyDescent="0.2">
      <c r="A96" s="15" t="str">
        <f t="shared" si="4"/>
        <v>CHIAPASChalchihuitán</v>
      </c>
      <c r="B96" s="23" t="s">
        <v>187</v>
      </c>
      <c r="C96" s="15" t="s">
        <v>188</v>
      </c>
      <c r="D96" s="20" t="s">
        <v>128</v>
      </c>
      <c r="E96" s="24" t="s">
        <v>196</v>
      </c>
      <c r="F96" s="25" t="s">
        <v>137</v>
      </c>
      <c r="G96" s="15" t="str">
        <f t="shared" si="5"/>
        <v>07022017</v>
      </c>
      <c r="H96" s="20" t="str">
        <f t="shared" si="6"/>
        <v>07022</v>
      </c>
      <c r="I96" s="26" t="s">
        <v>217</v>
      </c>
      <c r="J96" s="22" t="str">
        <f t="shared" si="7"/>
        <v/>
      </c>
    </row>
    <row r="97" spans="1:10" s="22" customFormat="1" ht="14.25" hidden="1" x14ac:dyDescent="0.2">
      <c r="A97" s="15" t="str">
        <f t="shared" si="4"/>
        <v>CHIAPASChamula</v>
      </c>
      <c r="B97" s="23" t="s">
        <v>187</v>
      </c>
      <c r="C97" s="15" t="s">
        <v>188</v>
      </c>
      <c r="D97" s="20" t="s">
        <v>128</v>
      </c>
      <c r="E97" s="24" t="s">
        <v>196</v>
      </c>
      <c r="F97" s="25" t="s">
        <v>139</v>
      </c>
      <c r="G97" s="15" t="str">
        <f t="shared" si="5"/>
        <v>07023017</v>
      </c>
      <c r="H97" s="20" t="str">
        <f t="shared" si="6"/>
        <v>07023</v>
      </c>
      <c r="I97" s="26" t="s">
        <v>218</v>
      </c>
      <c r="J97" s="22" t="str">
        <f t="shared" si="7"/>
        <v/>
      </c>
    </row>
    <row r="98" spans="1:10" s="22" customFormat="1" ht="14.25" hidden="1" x14ac:dyDescent="0.2">
      <c r="A98" s="15" t="str">
        <f t="shared" si="4"/>
        <v>CHIAPASChanal</v>
      </c>
      <c r="B98" s="23" t="s">
        <v>187</v>
      </c>
      <c r="C98" s="15" t="s">
        <v>188</v>
      </c>
      <c r="D98" s="20" t="s">
        <v>128</v>
      </c>
      <c r="E98" s="24" t="s">
        <v>196</v>
      </c>
      <c r="F98" s="25" t="s">
        <v>141</v>
      </c>
      <c r="G98" s="15" t="str">
        <f t="shared" si="5"/>
        <v>07024017</v>
      </c>
      <c r="H98" s="20" t="str">
        <f t="shared" si="6"/>
        <v>07024</v>
      </c>
      <c r="I98" s="26" t="s">
        <v>219</v>
      </c>
      <c r="J98" s="22" t="str">
        <f t="shared" si="7"/>
        <v/>
      </c>
    </row>
    <row r="99" spans="1:10" s="22" customFormat="1" ht="14.25" hidden="1" x14ac:dyDescent="0.2">
      <c r="A99" s="15" t="str">
        <f t="shared" si="4"/>
        <v>CHIAPASChapultenango</v>
      </c>
      <c r="B99" s="23" t="s">
        <v>187</v>
      </c>
      <c r="C99" s="15" t="s">
        <v>188</v>
      </c>
      <c r="D99" s="20" t="s">
        <v>198</v>
      </c>
      <c r="E99" s="15" t="s">
        <v>199</v>
      </c>
      <c r="F99" s="25" t="s">
        <v>143</v>
      </c>
      <c r="G99" s="15" t="str">
        <f t="shared" si="5"/>
        <v>07025050</v>
      </c>
      <c r="H99" s="20" t="str">
        <f t="shared" si="6"/>
        <v>07025</v>
      </c>
      <c r="I99" s="26" t="s">
        <v>220</v>
      </c>
      <c r="J99" s="22" t="str">
        <f t="shared" si="7"/>
        <v/>
      </c>
    </row>
    <row r="100" spans="1:10" s="22" customFormat="1" ht="14.25" hidden="1" x14ac:dyDescent="0.2">
      <c r="A100" s="15" t="str">
        <f t="shared" si="4"/>
        <v>CHIAPASChenalhó</v>
      </c>
      <c r="B100" s="23" t="s">
        <v>187</v>
      </c>
      <c r="C100" s="15" t="s">
        <v>188</v>
      </c>
      <c r="D100" s="20" t="s">
        <v>128</v>
      </c>
      <c r="E100" s="24" t="s">
        <v>196</v>
      </c>
      <c r="F100" s="25" t="s">
        <v>145</v>
      </c>
      <c r="G100" s="15" t="str">
        <f t="shared" si="5"/>
        <v>07026017</v>
      </c>
      <c r="H100" s="20" t="str">
        <f t="shared" si="6"/>
        <v>07026</v>
      </c>
      <c r="I100" s="26" t="s">
        <v>221</v>
      </c>
      <c r="J100" s="22" t="str">
        <f t="shared" si="7"/>
        <v/>
      </c>
    </row>
    <row r="101" spans="1:10" s="22" customFormat="1" ht="14.25" hidden="1" x14ac:dyDescent="0.2">
      <c r="A101" s="15" t="str">
        <f t="shared" si="4"/>
        <v>CHIAPASChiapa De Corzo</v>
      </c>
      <c r="B101" s="23" t="s">
        <v>187</v>
      </c>
      <c r="C101" s="15" t="s">
        <v>188</v>
      </c>
      <c r="D101" s="20" t="s">
        <v>192</v>
      </c>
      <c r="E101" s="15" t="s">
        <v>193</v>
      </c>
      <c r="F101" s="25" t="s">
        <v>147</v>
      </c>
      <c r="G101" s="15" t="str">
        <f t="shared" si="5"/>
        <v>07027076</v>
      </c>
      <c r="H101" s="20" t="str">
        <f t="shared" si="6"/>
        <v>07027</v>
      </c>
      <c r="I101" s="26" t="s">
        <v>222</v>
      </c>
      <c r="J101" s="22" t="str">
        <f t="shared" si="7"/>
        <v/>
      </c>
    </row>
    <row r="102" spans="1:10" s="22" customFormat="1" ht="14.25" hidden="1" x14ac:dyDescent="0.2">
      <c r="A102" s="15" t="str">
        <f t="shared" si="4"/>
        <v>CHIAPASChiapilla</v>
      </c>
      <c r="B102" s="23" t="s">
        <v>187</v>
      </c>
      <c r="C102" s="15" t="s">
        <v>188</v>
      </c>
      <c r="D102" s="20" t="s">
        <v>192</v>
      </c>
      <c r="E102" s="15" t="s">
        <v>193</v>
      </c>
      <c r="F102" s="25" t="s">
        <v>149</v>
      </c>
      <c r="G102" s="15" t="str">
        <f t="shared" si="5"/>
        <v>07028076</v>
      </c>
      <c r="H102" s="20" t="str">
        <f t="shared" si="6"/>
        <v>07028</v>
      </c>
      <c r="I102" s="26" t="s">
        <v>223</v>
      </c>
      <c r="J102" s="22" t="str">
        <f t="shared" si="7"/>
        <v/>
      </c>
    </row>
    <row r="103" spans="1:10" s="22" customFormat="1" ht="14.25" hidden="1" x14ac:dyDescent="0.2">
      <c r="A103" s="15" t="str">
        <f t="shared" si="4"/>
        <v>CHIAPASChicoasén</v>
      </c>
      <c r="B103" s="23" t="s">
        <v>187</v>
      </c>
      <c r="C103" s="15" t="s">
        <v>188</v>
      </c>
      <c r="D103" s="20" t="s">
        <v>192</v>
      </c>
      <c r="E103" s="15" t="s">
        <v>193</v>
      </c>
      <c r="F103" s="25" t="s">
        <v>151</v>
      </c>
      <c r="G103" s="15" t="str">
        <f t="shared" si="5"/>
        <v>07029076</v>
      </c>
      <c r="H103" s="20" t="str">
        <f t="shared" si="6"/>
        <v>07029</v>
      </c>
      <c r="I103" s="26" t="s">
        <v>224</v>
      </c>
      <c r="J103" s="22" t="str">
        <f t="shared" si="7"/>
        <v/>
      </c>
    </row>
    <row r="104" spans="1:10" s="22" customFormat="1" ht="14.25" hidden="1" x14ac:dyDescent="0.2">
      <c r="A104" s="15" t="str">
        <f t="shared" si="4"/>
        <v>CHIAPASChicomuselo</v>
      </c>
      <c r="B104" s="23" t="s">
        <v>187</v>
      </c>
      <c r="C104" s="15" t="s">
        <v>188</v>
      </c>
      <c r="D104" s="20" t="s">
        <v>128</v>
      </c>
      <c r="E104" s="24" t="s">
        <v>196</v>
      </c>
      <c r="F104" s="25" t="s">
        <v>153</v>
      </c>
      <c r="G104" s="15" t="str">
        <f t="shared" si="5"/>
        <v>07030017</v>
      </c>
      <c r="H104" s="20" t="str">
        <f t="shared" si="6"/>
        <v>07030</v>
      </c>
      <c r="I104" s="26" t="s">
        <v>225</v>
      </c>
      <c r="J104" s="22" t="str">
        <f t="shared" si="7"/>
        <v/>
      </c>
    </row>
    <row r="105" spans="1:10" s="22" customFormat="1" ht="14.25" hidden="1" x14ac:dyDescent="0.2">
      <c r="A105" s="15" t="str">
        <f t="shared" si="4"/>
        <v>CHIAPASChilón</v>
      </c>
      <c r="B105" s="23" t="s">
        <v>187</v>
      </c>
      <c r="C105" s="15" t="s">
        <v>188</v>
      </c>
      <c r="D105" s="20" t="s">
        <v>128</v>
      </c>
      <c r="E105" s="24" t="s">
        <v>196</v>
      </c>
      <c r="F105" s="25" t="s">
        <v>155</v>
      </c>
      <c r="G105" s="15" t="str">
        <f t="shared" si="5"/>
        <v>07031017</v>
      </c>
      <c r="H105" s="20" t="str">
        <f t="shared" si="6"/>
        <v>07031</v>
      </c>
      <c r="I105" s="26" t="s">
        <v>226</v>
      </c>
      <c r="J105" s="22" t="str">
        <f t="shared" si="7"/>
        <v/>
      </c>
    </row>
    <row r="106" spans="1:10" s="22" customFormat="1" ht="14.25" hidden="1" x14ac:dyDescent="0.2">
      <c r="A106" s="15" t="str">
        <f t="shared" si="4"/>
        <v>CHIAPASEscuintla</v>
      </c>
      <c r="B106" s="23" t="s">
        <v>187</v>
      </c>
      <c r="C106" s="15" t="s">
        <v>188</v>
      </c>
      <c r="D106" s="20" t="s">
        <v>189</v>
      </c>
      <c r="E106" s="15" t="s">
        <v>190</v>
      </c>
      <c r="F106" s="25" t="s">
        <v>157</v>
      </c>
      <c r="G106" s="15" t="str">
        <f t="shared" si="5"/>
        <v>07032062</v>
      </c>
      <c r="H106" s="20" t="str">
        <f t="shared" si="6"/>
        <v>07032</v>
      </c>
      <c r="I106" s="26" t="s">
        <v>227</v>
      </c>
      <c r="J106" s="22" t="str">
        <f t="shared" si="7"/>
        <v/>
      </c>
    </row>
    <row r="107" spans="1:10" s="22" customFormat="1" ht="14.25" hidden="1" x14ac:dyDescent="0.2">
      <c r="A107" s="15" t="str">
        <f t="shared" si="4"/>
        <v>CHIAPASFrancisco León</v>
      </c>
      <c r="B107" s="23" t="s">
        <v>187</v>
      </c>
      <c r="C107" s="15" t="s">
        <v>188</v>
      </c>
      <c r="D107" s="20" t="s">
        <v>198</v>
      </c>
      <c r="E107" s="15" t="s">
        <v>199</v>
      </c>
      <c r="F107" s="25" t="s">
        <v>159</v>
      </c>
      <c r="G107" s="15" t="str">
        <f t="shared" si="5"/>
        <v>07033050</v>
      </c>
      <c r="H107" s="20" t="str">
        <f t="shared" si="6"/>
        <v>07033</v>
      </c>
      <c r="I107" s="26" t="s">
        <v>228</v>
      </c>
      <c r="J107" s="22" t="str">
        <f t="shared" si="7"/>
        <v/>
      </c>
    </row>
    <row r="108" spans="1:10" s="22" customFormat="1" ht="14.25" hidden="1" x14ac:dyDescent="0.2">
      <c r="A108" s="15" t="str">
        <f t="shared" si="4"/>
        <v>CHIAPASFrontera Comalapa</v>
      </c>
      <c r="B108" s="23" t="s">
        <v>187</v>
      </c>
      <c r="C108" s="15" t="s">
        <v>188</v>
      </c>
      <c r="D108" s="20" t="s">
        <v>128</v>
      </c>
      <c r="E108" s="24" t="s">
        <v>196</v>
      </c>
      <c r="F108" s="25" t="s">
        <v>163</v>
      </c>
      <c r="G108" s="15" t="str">
        <f t="shared" si="5"/>
        <v>07034017</v>
      </c>
      <c r="H108" s="20" t="str">
        <f t="shared" si="6"/>
        <v>07034</v>
      </c>
      <c r="I108" s="26" t="s">
        <v>229</v>
      </c>
      <c r="J108" s="22" t="str">
        <f t="shared" si="7"/>
        <v/>
      </c>
    </row>
    <row r="109" spans="1:10" s="22" customFormat="1" ht="14.25" hidden="1" x14ac:dyDescent="0.2">
      <c r="A109" s="15" t="str">
        <f t="shared" si="4"/>
        <v>CHIAPASFrontera Hidalgo</v>
      </c>
      <c r="B109" s="23" t="s">
        <v>187</v>
      </c>
      <c r="C109" s="15" t="s">
        <v>188</v>
      </c>
      <c r="D109" s="20" t="s">
        <v>189</v>
      </c>
      <c r="E109" s="15" t="s">
        <v>190</v>
      </c>
      <c r="F109" s="25" t="s">
        <v>165</v>
      </c>
      <c r="G109" s="15" t="str">
        <f t="shared" si="5"/>
        <v>07035062</v>
      </c>
      <c r="H109" s="20" t="str">
        <f t="shared" si="6"/>
        <v>07035</v>
      </c>
      <c r="I109" s="26" t="s">
        <v>230</v>
      </c>
      <c r="J109" s="22" t="str">
        <f t="shared" si="7"/>
        <v/>
      </c>
    </row>
    <row r="110" spans="1:10" s="22" customFormat="1" ht="14.25" hidden="1" x14ac:dyDescent="0.2">
      <c r="A110" s="15" t="str">
        <f t="shared" si="4"/>
        <v>CHIAPASLa Grandeza</v>
      </c>
      <c r="B110" s="23" t="s">
        <v>187</v>
      </c>
      <c r="C110" s="15" t="s">
        <v>188</v>
      </c>
      <c r="D110" s="20" t="s">
        <v>189</v>
      </c>
      <c r="E110" s="15" t="s">
        <v>190</v>
      </c>
      <c r="F110" s="25" t="s">
        <v>167</v>
      </c>
      <c r="G110" s="15" t="str">
        <f t="shared" si="5"/>
        <v>07036062</v>
      </c>
      <c r="H110" s="20" t="str">
        <f t="shared" si="6"/>
        <v>07036</v>
      </c>
      <c r="I110" s="26" t="s">
        <v>231</v>
      </c>
      <c r="J110" s="22" t="str">
        <f t="shared" si="7"/>
        <v/>
      </c>
    </row>
    <row r="111" spans="1:10" s="22" customFormat="1" ht="14.25" hidden="1" x14ac:dyDescent="0.2">
      <c r="A111" s="15" t="str">
        <f t="shared" si="4"/>
        <v>CHIAPASHuehuetán</v>
      </c>
      <c r="B111" s="23" t="s">
        <v>187</v>
      </c>
      <c r="C111" s="15" t="s">
        <v>188</v>
      </c>
      <c r="D111" s="20" t="s">
        <v>189</v>
      </c>
      <c r="E111" s="15" t="s">
        <v>190</v>
      </c>
      <c r="F111" s="25" t="s">
        <v>169</v>
      </c>
      <c r="G111" s="15" t="str">
        <f t="shared" si="5"/>
        <v>07037062</v>
      </c>
      <c r="H111" s="20" t="str">
        <f t="shared" si="6"/>
        <v>07037</v>
      </c>
      <c r="I111" s="26" t="s">
        <v>232</v>
      </c>
      <c r="J111" s="22" t="str">
        <f t="shared" si="7"/>
        <v/>
      </c>
    </row>
    <row r="112" spans="1:10" s="22" customFormat="1" ht="14.25" hidden="1" x14ac:dyDescent="0.2">
      <c r="A112" s="15" t="str">
        <f t="shared" si="4"/>
        <v>CHIAPASHuixtán</v>
      </c>
      <c r="B112" s="23" t="s">
        <v>187</v>
      </c>
      <c r="C112" s="15" t="s">
        <v>188</v>
      </c>
      <c r="D112" s="20" t="s">
        <v>128</v>
      </c>
      <c r="E112" s="24" t="s">
        <v>196</v>
      </c>
      <c r="F112" s="25" t="s">
        <v>171</v>
      </c>
      <c r="G112" s="15" t="str">
        <f t="shared" si="5"/>
        <v>07038017</v>
      </c>
      <c r="H112" s="20" t="str">
        <f t="shared" si="6"/>
        <v>07038</v>
      </c>
      <c r="I112" s="26" t="s">
        <v>233</v>
      </c>
      <c r="J112" s="22" t="str">
        <f t="shared" si="7"/>
        <v/>
      </c>
    </row>
    <row r="113" spans="1:10" s="22" customFormat="1" ht="14.25" hidden="1" x14ac:dyDescent="0.2">
      <c r="A113" s="15" t="str">
        <f t="shared" si="4"/>
        <v>CHIAPASHuitiupán</v>
      </c>
      <c r="B113" s="23" t="s">
        <v>187</v>
      </c>
      <c r="C113" s="15" t="s">
        <v>188</v>
      </c>
      <c r="D113" s="20" t="s">
        <v>198</v>
      </c>
      <c r="E113" s="15" t="s">
        <v>199</v>
      </c>
      <c r="F113" s="25" t="s">
        <v>234</v>
      </c>
      <c r="G113" s="15" t="str">
        <f t="shared" si="5"/>
        <v>07039050</v>
      </c>
      <c r="H113" s="20" t="str">
        <f t="shared" si="6"/>
        <v>07039</v>
      </c>
      <c r="I113" s="26" t="s">
        <v>235</v>
      </c>
      <c r="J113" s="22" t="str">
        <f t="shared" si="7"/>
        <v/>
      </c>
    </row>
    <row r="114" spans="1:10" s="22" customFormat="1" ht="14.25" hidden="1" x14ac:dyDescent="0.2">
      <c r="A114" s="15" t="str">
        <f t="shared" si="4"/>
        <v>CHIAPASHuixtla</v>
      </c>
      <c r="B114" s="23" t="s">
        <v>187</v>
      </c>
      <c r="C114" s="15" t="s">
        <v>188</v>
      </c>
      <c r="D114" s="20" t="s">
        <v>189</v>
      </c>
      <c r="E114" s="15" t="s">
        <v>190</v>
      </c>
      <c r="F114" s="25" t="s">
        <v>236</v>
      </c>
      <c r="G114" s="15" t="str">
        <f t="shared" si="5"/>
        <v>07040062</v>
      </c>
      <c r="H114" s="20" t="str">
        <f t="shared" si="6"/>
        <v>07040</v>
      </c>
      <c r="I114" s="26" t="s">
        <v>237</v>
      </c>
      <c r="J114" s="22" t="str">
        <f t="shared" si="7"/>
        <v/>
      </c>
    </row>
    <row r="115" spans="1:10" s="22" customFormat="1" ht="14.25" hidden="1" x14ac:dyDescent="0.2">
      <c r="A115" s="15" t="str">
        <f t="shared" si="4"/>
        <v>CHIAPASLa Independencia</v>
      </c>
      <c r="B115" s="23" t="s">
        <v>187</v>
      </c>
      <c r="C115" s="15" t="s">
        <v>188</v>
      </c>
      <c r="D115" s="20" t="s">
        <v>128</v>
      </c>
      <c r="E115" s="24" t="s">
        <v>196</v>
      </c>
      <c r="F115" s="25" t="s">
        <v>238</v>
      </c>
      <c r="G115" s="15" t="str">
        <f t="shared" si="5"/>
        <v>07041017</v>
      </c>
      <c r="H115" s="20" t="str">
        <f t="shared" si="6"/>
        <v>07041</v>
      </c>
      <c r="I115" s="26" t="s">
        <v>239</v>
      </c>
      <c r="J115" s="22" t="str">
        <f t="shared" si="7"/>
        <v/>
      </c>
    </row>
    <row r="116" spans="1:10" s="22" customFormat="1" ht="14.25" hidden="1" x14ac:dyDescent="0.2">
      <c r="A116" s="15" t="str">
        <f t="shared" si="4"/>
        <v>CHIAPASIxhuatán</v>
      </c>
      <c r="B116" s="23" t="s">
        <v>187</v>
      </c>
      <c r="C116" s="15" t="s">
        <v>188</v>
      </c>
      <c r="D116" s="20" t="s">
        <v>198</v>
      </c>
      <c r="E116" s="15" t="s">
        <v>199</v>
      </c>
      <c r="F116" s="25" t="s">
        <v>75</v>
      </c>
      <c r="G116" s="15" t="str">
        <f t="shared" si="5"/>
        <v>07042050</v>
      </c>
      <c r="H116" s="20" t="str">
        <f t="shared" si="6"/>
        <v>07042</v>
      </c>
      <c r="I116" s="26" t="s">
        <v>240</v>
      </c>
      <c r="J116" s="22" t="str">
        <f t="shared" si="7"/>
        <v/>
      </c>
    </row>
    <row r="117" spans="1:10" s="22" customFormat="1" ht="14.25" hidden="1" x14ac:dyDescent="0.2">
      <c r="A117" s="15" t="str">
        <f t="shared" si="4"/>
        <v>CHIAPASIxtacomitán</v>
      </c>
      <c r="B117" s="23" t="s">
        <v>187</v>
      </c>
      <c r="C117" s="15" t="s">
        <v>188</v>
      </c>
      <c r="D117" s="20" t="s">
        <v>198</v>
      </c>
      <c r="E117" s="15" t="s">
        <v>199</v>
      </c>
      <c r="F117" s="25" t="s">
        <v>241</v>
      </c>
      <c r="G117" s="15" t="str">
        <f t="shared" si="5"/>
        <v>07043050</v>
      </c>
      <c r="H117" s="20" t="str">
        <f t="shared" si="6"/>
        <v>07043</v>
      </c>
      <c r="I117" s="26" t="s">
        <v>242</v>
      </c>
      <c r="J117" s="22" t="str">
        <f t="shared" si="7"/>
        <v/>
      </c>
    </row>
    <row r="118" spans="1:10" s="22" customFormat="1" ht="14.25" hidden="1" x14ac:dyDescent="0.2">
      <c r="A118" s="15" t="str">
        <f t="shared" si="4"/>
        <v>CHIAPASIxtapa</v>
      </c>
      <c r="B118" s="23" t="s">
        <v>187</v>
      </c>
      <c r="C118" s="15" t="s">
        <v>188</v>
      </c>
      <c r="D118" s="20" t="s">
        <v>192</v>
      </c>
      <c r="E118" s="15" t="s">
        <v>193</v>
      </c>
      <c r="F118" s="25" t="s">
        <v>243</v>
      </c>
      <c r="G118" s="15" t="str">
        <f t="shared" si="5"/>
        <v>07044076</v>
      </c>
      <c r="H118" s="20" t="str">
        <f t="shared" si="6"/>
        <v>07044</v>
      </c>
      <c r="I118" s="26" t="s">
        <v>244</v>
      </c>
      <c r="J118" s="22" t="str">
        <f t="shared" si="7"/>
        <v/>
      </c>
    </row>
    <row r="119" spans="1:10" s="22" customFormat="1" ht="14.25" hidden="1" x14ac:dyDescent="0.2">
      <c r="A119" s="15" t="str">
        <f t="shared" si="4"/>
        <v>CHIAPASIxtapangajoya</v>
      </c>
      <c r="B119" s="23" t="s">
        <v>187</v>
      </c>
      <c r="C119" s="15" t="s">
        <v>188</v>
      </c>
      <c r="D119" s="20" t="s">
        <v>198</v>
      </c>
      <c r="E119" s="15" t="s">
        <v>199</v>
      </c>
      <c r="F119" s="25" t="s">
        <v>245</v>
      </c>
      <c r="G119" s="15" t="str">
        <f t="shared" si="5"/>
        <v>07045050</v>
      </c>
      <c r="H119" s="20" t="str">
        <f t="shared" si="6"/>
        <v>07045</v>
      </c>
      <c r="I119" s="26" t="s">
        <v>246</v>
      </c>
      <c r="J119" s="22" t="str">
        <f t="shared" si="7"/>
        <v/>
      </c>
    </row>
    <row r="120" spans="1:10" s="22" customFormat="1" ht="14.25" hidden="1" x14ac:dyDescent="0.2">
      <c r="A120" s="15" t="str">
        <f t="shared" si="4"/>
        <v>CHIAPASJiquipilas</v>
      </c>
      <c r="B120" s="23" t="s">
        <v>187</v>
      </c>
      <c r="C120" s="15" t="s">
        <v>188</v>
      </c>
      <c r="D120" s="20" t="s">
        <v>192</v>
      </c>
      <c r="E120" s="15" t="s">
        <v>193</v>
      </c>
      <c r="F120" s="25" t="s">
        <v>247</v>
      </c>
      <c r="G120" s="15" t="str">
        <f t="shared" si="5"/>
        <v>07046076</v>
      </c>
      <c r="H120" s="20" t="str">
        <f t="shared" si="6"/>
        <v>07046</v>
      </c>
      <c r="I120" s="26" t="s">
        <v>248</v>
      </c>
      <c r="J120" s="22" t="str">
        <f t="shared" si="7"/>
        <v/>
      </c>
    </row>
    <row r="121" spans="1:10" s="22" customFormat="1" ht="14.25" hidden="1" x14ac:dyDescent="0.2">
      <c r="A121" s="15" t="str">
        <f t="shared" si="4"/>
        <v>CHIAPASJitotol</v>
      </c>
      <c r="B121" s="23" t="s">
        <v>187</v>
      </c>
      <c r="C121" s="15" t="s">
        <v>188</v>
      </c>
      <c r="D121" s="20" t="s">
        <v>198</v>
      </c>
      <c r="E121" s="15" t="s">
        <v>199</v>
      </c>
      <c r="F121" s="25" t="s">
        <v>249</v>
      </c>
      <c r="G121" s="15" t="str">
        <f t="shared" si="5"/>
        <v>07047050</v>
      </c>
      <c r="H121" s="20" t="str">
        <f t="shared" si="6"/>
        <v>07047</v>
      </c>
      <c r="I121" s="26" t="s">
        <v>250</v>
      </c>
      <c r="J121" s="22" t="str">
        <f t="shared" si="7"/>
        <v/>
      </c>
    </row>
    <row r="122" spans="1:10" s="22" customFormat="1" ht="14.25" hidden="1" x14ac:dyDescent="0.2">
      <c r="A122" s="15" t="str">
        <f t="shared" si="4"/>
        <v>CHIAPASJuárez</v>
      </c>
      <c r="B122" s="23" t="s">
        <v>187</v>
      </c>
      <c r="C122" s="15" t="s">
        <v>188</v>
      </c>
      <c r="D122" s="20" t="s">
        <v>198</v>
      </c>
      <c r="E122" s="15" t="s">
        <v>199</v>
      </c>
      <c r="F122" s="28" t="s">
        <v>251</v>
      </c>
      <c r="G122" s="15" t="str">
        <f t="shared" si="5"/>
        <v>07048050</v>
      </c>
      <c r="H122" s="20" t="str">
        <f t="shared" si="6"/>
        <v>07048</v>
      </c>
      <c r="I122" s="26" t="s">
        <v>125</v>
      </c>
      <c r="J122" s="22" t="str">
        <f t="shared" si="7"/>
        <v/>
      </c>
    </row>
    <row r="123" spans="1:10" s="22" customFormat="1" ht="14.25" hidden="1" x14ac:dyDescent="0.2">
      <c r="A123" s="15" t="str">
        <f t="shared" si="4"/>
        <v>CHIAPASLarráinzar</v>
      </c>
      <c r="B123" s="23" t="s">
        <v>187</v>
      </c>
      <c r="C123" s="15" t="s">
        <v>188</v>
      </c>
      <c r="D123" s="20" t="s">
        <v>128</v>
      </c>
      <c r="E123" s="24" t="s">
        <v>196</v>
      </c>
      <c r="F123" s="25" t="s">
        <v>252</v>
      </c>
      <c r="G123" s="15" t="str">
        <f t="shared" si="5"/>
        <v>07049017</v>
      </c>
      <c r="H123" s="20" t="str">
        <f t="shared" si="6"/>
        <v>07049</v>
      </c>
      <c r="I123" s="26" t="s">
        <v>253</v>
      </c>
      <c r="J123" s="22" t="str">
        <f t="shared" si="7"/>
        <v/>
      </c>
    </row>
    <row r="124" spans="1:10" s="22" customFormat="1" ht="14.25" hidden="1" x14ac:dyDescent="0.2">
      <c r="A124" s="15" t="str">
        <f t="shared" si="4"/>
        <v>CHIAPASLa Libertad</v>
      </c>
      <c r="B124" s="23" t="s">
        <v>187</v>
      </c>
      <c r="C124" s="15" t="s">
        <v>188</v>
      </c>
      <c r="D124" s="20" t="s">
        <v>128</v>
      </c>
      <c r="E124" s="24" t="s">
        <v>196</v>
      </c>
      <c r="F124" s="25" t="s">
        <v>198</v>
      </c>
      <c r="G124" s="15" t="str">
        <f t="shared" si="5"/>
        <v>07050017</v>
      </c>
      <c r="H124" s="20" t="str">
        <f t="shared" si="6"/>
        <v>07050</v>
      </c>
      <c r="I124" s="26" t="s">
        <v>254</v>
      </c>
      <c r="J124" s="22" t="str">
        <f t="shared" si="7"/>
        <v/>
      </c>
    </row>
    <row r="125" spans="1:10" s="22" customFormat="1" ht="14.25" hidden="1" x14ac:dyDescent="0.2">
      <c r="A125" s="15" t="str">
        <f t="shared" si="4"/>
        <v>CHIAPASMapastepec</v>
      </c>
      <c r="B125" s="23" t="s">
        <v>187</v>
      </c>
      <c r="C125" s="15" t="s">
        <v>188</v>
      </c>
      <c r="D125" s="20" t="s">
        <v>189</v>
      </c>
      <c r="E125" s="15" t="s">
        <v>190</v>
      </c>
      <c r="F125" s="25" t="s">
        <v>255</v>
      </c>
      <c r="G125" s="15" t="str">
        <f t="shared" si="5"/>
        <v>07051062</v>
      </c>
      <c r="H125" s="20" t="str">
        <f t="shared" si="6"/>
        <v>07051</v>
      </c>
      <c r="I125" s="26" t="s">
        <v>256</v>
      </c>
      <c r="J125" s="22" t="str">
        <f t="shared" si="7"/>
        <v/>
      </c>
    </row>
    <row r="126" spans="1:10" s="22" customFormat="1" ht="14.25" hidden="1" x14ac:dyDescent="0.2">
      <c r="A126" s="15" t="str">
        <f t="shared" si="4"/>
        <v>CHIAPASLas Margaritas</v>
      </c>
      <c r="B126" s="23" t="s">
        <v>187</v>
      </c>
      <c r="C126" s="15" t="s">
        <v>188</v>
      </c>
      <c r="D126" s="20" t="s">
        <v>128</v>
      </c>
      <c r="E126" s="24" t="s">
        <v>196</v>
      </c>
      <c r="F126" s="25" t="s">
        <v>257</v>
      </c>
      <c r="G126" s="15" t="str">
        <f t="shared" si="5"/>
        <v>07052017</v>
      </c>
      <c r="H126" s="20" t="str">
        <f t="shared" si="6"/>
        <v>07052</v>
      </c>
      <c r="I126" s="26" t="s">
        <v>258</v>
      </c>
      <c r="J126" s="22" t="str">
        <f t="shared" si="7"/>
        <v/>
      </c>
    </row>
    <row r="127" spans="1:10" s="22" customFormat="1" ht="14.25" hidden="1" x14ac:dyDescent="0.2">
      <c r="A127" s="15" t="str">
        <f t="shared" si="4"/>
        <v>CHIAPASMazapa De Madero</v>
      </c>
      <c r="B127" s="23" t="s">
        <v>187</v>
      </c>
      <c r="C127" s="15" t="s">
        <v>188</v>
      </c>
      <c r="D127" s="20" t="s">
        <v>189</v>
      </c>
      <c r="E127" s="15" t="s">
        <v>190</v>
      </c>
      <c r="F127" s="25" t="s">
        <v>259</v>
      </c>
      <c r="G127" s="15" t="str">
        <f t="shared" si="5"/>
        <v>07053062</v>
      </c>
      <c r="H127" s="20" t="str">
        <f t="shared" si="6"/>
        <v>07053</v>
      </c>
      <c r="I127" s="26" t="s">
        <v>260</v>
      </c>
      <c r="J127" s="22" t="str">
        <f t="shared" si="7"/>
        <v/>
      </c>
    </row>
    <row r="128" spans="1:10" s="22" customFormat="1" ht="14.25" hidden="1" x14ac:dyDescent="0.2">
      <c r="A128" s="15" t="str">
        <f t="shared" si="4"/>
        <v>CHIAPASMazatán</v>
      </c>
      <c r="B128" s="23" t="s">
        <v>187</v>
      </c>
      <c r="C128" s="15" t="s">
        <v>188</v>
      </c>
      <c r="D128" s="20" t="s">
        <v>189</v>
      </c>
      <c r="E128" s="15" t="s">
        <v>190</v>
      </c>
      <c r="F128" s="25" t="s">
        <v>261</v>
      </c>
      <c r="G128" s="15" t="str">
        <f t="shared" si="5"/>
        <v>07054062</v>
      </c>
      <c r="H128" s="20" t="str">
        <f t="shared" si="6"/>
        <v>07054</v>
      </c>
      <c r="I128" s="26" t="s">
        <v>262</v>
      </c>
      <c r="J128" s="22" t="str">
        <f t="shared" si="7"/>
        <v/>
      </c>
    </row>
    <row r="129" spans="1:10" s="22" customFormat="1" ht="14.25" hidden="1" x14ac:dyDescent="0.2">
      <c r="A129" s="15" t="str">
        <f t="shared" si="4"/>
        <v>CHIAPASMetapa</v>
      </c>
      <c r="B129" s="23" t="s">
        <v>187</v>
      </c>
      <c r="C129" s="15" t="s">
        <v>188</v>
      </c>
      <c r="D129" s="20" t="s">
        <v>189</v>
      </c>
      <c r="E129" s="15" t="s">
        <v>190</v>
      </c>
      <c r="F129" s="25" t="s">
        <v>263</v>
      </c>
      <c r="G129" s="15" t="str">
        <f t="shared" si="5"/>
        <v>07055062</v>
      </c>
      <c r="H129" s="20" t="str">
        <f t="shared" si="6"/>
        <v>07055</v>
      </c>
      <c r="I129" s="26" t="s">
        <v>264</v>
      </c>
      <c r="J129" s="22" t="str">
        <f t="shared" si="7"/>
        <v/>
      </c>
    </row>
    <row r="130" spans="1:10" s="22" customFormat="1" ht="14.25" hidden="1" x14ac:dyDescent="0.2">
      <c r="A130" s="15" t="str">
        <f t="shared" ref="A130:A193" si="8">CONCATENATE(C130,I130)</f>
        <v>CHIAPASMitontic</v>
      </c>
      <c r="B130" s="23" t="s">
        <v>187</v>
      </c>
      <c r="C130" s="15" t="s">
        <v>188</v>
      </c>
      <c r="D130" s="20" t="s">
        <v>128</v>
      </c>
      <c r="E130" s="24" t="s">
        <v>196</v>
      </c>
      <c r="F130" s="25" t="s">
        <v>265</v>
      </c>
      <c r="G130" s="15" t="str">
        <f t="shared" ref="G130:G193" si="9">CONCATENATE(B130,F130,D130)</f>
        <v>07056017</v>
      </c>
      <c r="H130" s="20" t="str">
        <f t="shared" ref="H130:H193" si="10">CONCATENATE(TEXT(B130,"00"),TEXT(F130,"000"))</f>
        <v>07056</v>
      </c>
      <c r="I130" s="26" t="s">
        <v>266</v>
      </c>
      <c r="J130" s="22" t="str">
        <f t="shared" ref="J130:J193" si="11">IF(G130=G129,1,"")</f>
        <v/>
      </c>
    </row>
    <row r="131" spans="1:10" s="22" customFormat="1" ht="14.25" hidden="1" x14ac:dyDescent="0.2">
      <c r="A131" s="15" t="str">
        <f t="shared" si="8"/>
        <v>CHIAPASMotozintla</v>
      </c>
      <c r="B131" s="23" t="s">
        <v>187</v>
      </c>
      <c r="C131" s="15" t="s">
        <v>188</v>
      </c>
      <c r="D131" s="20" t="s">
        <v>189</v>
      </c>
      <c r="E131" s="15" t="s">
        <v>190</v>
      </c>
      <c r="F131" s="25" t="s">
        <v>267</v>
      </c>
      <c r="G131" s="15" t="str">
        <f t="shared" si="9"/>
        <v>07057062</v>
      </c>
      <c r="H131" s="20" t="str">
        <f t="shared" si="10"/>
        <v>07057</v>
      </c>
      <c r="I131" s="26" t="s">
        <v>268</v>
      </c>
      <c r="J131" s="22" t="str">
        <f t="shared" si="11"/>
        <v/>
      </c>
    </row>
    <row r="132" spans="1:10" s="22" customFormat="1" ht="14.25" hidden="1" x14ac:dyDescent="0.2">
      <c r="A132" s="15" t="str">
        <f t="shared" si="8"/>
        <v>CHIAPASNicolás Ruíz</v>
      </c>
      <c r="B132" s="23" t="s">
        <v>187</v>
      </c>
      <c r="C132" s="15" t="s">
        <v>188</v>
      </c>
      <c r="D132" s="20" t="s">
        <v>192</v>
      </c>
      <c r="E132" s="15" t="s">
        <v>193</v>
      </c>
      <c r="F132" s="25" t="s">
        <v>269</v>
      </c>
      <c r="G132" s="15" t="str">
        <f t="shared" si="9"/>
        <v>07058076</v>
      </c>
      <c r="H132" s="20" t="str">
        <f t="shared" si="10"/>
        <v>07058</v>
      </c>
      <c r="I132" s="26" t="s">
        <v>270</v>
      </c>
      <c r="J132" s="22" t="str">
        <f t="shared" si="11"/>
        <v/>
      </c>
    </row>
    <row r="133" spans="1:10" s="22" customFormat="1" ht="14.25" hidden="1" x14ac:dyDescent="0.2">
      <c r="A133" s="15" t="str">
        <f t="shared" si="8"/>
        <v>CHIAPASOcosingo</v>
      </c>
      <c r="B133" s="23" t="s">
        <v>187</v>
      </c>
      <c r="C133" s="15" t="s">
        <v>188</v>
      </c>
      <c r="D133" s="20" t="s">
        <v>128</v>
      </c>
      <c r="E133" s="24" t="s">
        <v>196</v>
      </c>
      <c r="F133" s="25" t="s">
        <v>271</v>
      </c>
      <c r="G133" s="15" t="str">
        <f t="shared" si="9"/>
        <v>07059017</v>
      </c>
      <c r="H133" s="20" t="str">
        <f t="shared" si="10"/>
        <v>07059</v>
      </c>
      <c r="I133" s="26" t="s">
        <v>272</v>
      </c>
      <c r="J133" s="22" t="str">
        <f t="shared" si="11"/>
        <v/>
      </c>
    </row>
    <row r="134" spans="1:10" s="22" customFormat="1" ht="14.25" hidden="1" x14ac:dyDescent="0.2">
      <c r="A134" s="15" t="str">
        <f t="shared" si="8"/>
        <v>CHIAPASOcotepec</v>
      </c>
      <c r="B134" s="23" t="s">
        <v>187</v>
      </c>
      <c r="C134" s="15" t="s">
        <v>188</v>
      </c>
      <c r="D134" s="20" t="s">
        <v>192</v>
      </c>
      <c r="E134" s="15" t="s">
        <v>193</v>
      </c>
      <c r="F134" s="25" t="s">
        <v>273</v>
      </c>
      <c r="G134" s="15" t="str">
        <f t="shared" si="9"/>
        <v>07060076</v>
      </c>
      <c r="H134" s="20" t="str">
        <f t="shared" si="10"/>
        <v>07060</v>
      </c>
      <c r="I134" s="26" t="s">
        <v>274</v>
      </c>
      <c r="J134" s="22" t="str">
        <f t="shared" si="11"/>
        <v/>
      </c>
    </row>
    <row r="135" spans="1:10" s="22" customFormat="1" ht="14.25" hidden="1" x14ac:dyDescent="0.2">
      <c r="A135" s="15" t="str">
        <f t="shared" si="8"/>
        <v>CHIAPASOcozocoautla De Espinosa</v>
      </c>
      <c r="B135" s="23" t="s">
        <v>187</v>
      </c>
      <c r="C135" s="15" t="s">
        <v>188</v>
      </c>
      <c r="D135" s="20" t="s">
        <v>192</v>
      </c>
      <c r="E135" s="15" t="s">
        <v>193</v>
      </c>
      <c r="F135" s="25" t="s">
        <v>275</v>
      </c>
      <c r="G135" s="15" t="str">
        <f t="shared" si="9"/>
        <v>07061076</v>
      </c>
      <c r="H135" s="20" t="str">
        <f t="shared" si="10"/>
        <v>07061</v>
      </c>
      <c r="I135" s="26" t="s">
        <v>276</v>
      </c>
      <c r="J135" s="22" t="str">
        <f t="shared" si="11"/>
        <v/>
      </c>
    </row>
    <row r="136" spans="1:10" s="22" customFormat="1" ht="14.25" hidden="1" x14ac:dyDescent="0.2">
      <c r="A136" s="15" t="str">
        <f t="shared" si="8"/>
        <v>CHIAPASOstuacán</v>
      </c>
      <c r="B136" s="23" t="s">
        <v>187</v>
      </c>
      <c r="C136" s="15" t="s">
        <v>188</v>
      </c>
      <c r="D136" s="20" t="s">
        <v>198</v>
      </c>
      <c r="E136" s="15" t="s">
        <v>199</v>
      </c>
      <c r="F136" s="25" t="s">
        <v>189</v>
      </c>
      <c r="G136" s="15" t="str">
        <f t="shared" si="9"/>
        <v>07062050</v>
      </c>
      <c r="H136" s="20" t="str">
        <f t="shared" si="10"/>
        <v>07062</v>
      </c>
      <c r="I136" s="26" t="s">
        <v>277</v>
      </c>
      <c r="J136" s="22" t="str">
        <f t="shared" si="11"/>
        <v/>
      </c>
    </row>
    <row r="137" spans="1:10" s="22" customFormat="1" ht="14.25" hidden="1" x14ac:dyDescent="0.2">
      <c r="A137" s="15" t="str">
        <f t="shared" si="8"/>
        <v>CHIAPASOsumacinta</v>
      </c>
      <c r="B137" s="23" t="s">
        <v>187</v>
      </c>
      <c r="C137" s="15" t="s">
        <v>188</v>
      </c>
      <c r="D137" s="20" t="s">
        <v>192</v>
      </c>
      <c r="E137" s="15" t="s">
        <v>193</v>
      </c>
      <c r="F137" s="25" t="s">
        <v>278</v>
      </c>
      <c r="G137" s="15" t="str">
        <f t="shared" si="9"/>
        <v>07063076</v>
      </c>
      <c r="H137" s="20" t="str">
        <f t="shared" si="10"/>
        <v>07063</v>
      </c>
      <c r="I137" s="26" t="s">
        <v>279</v>
      </c>
      <c r="J137" s="22" t="str">
        <f t="shared" si="11"/>
        <v/>
      </c>
    </row>
    <row r="138" spans="1:10" s="22" customFormat="1" ht="14.25" hidden="1" x14ac:dyDescent="0.2">
      <c r="A138" s="15" t="str">
        <f t="shared" si="8"/>
        <v>CHIAPASOxchuc</v>
      </c>
      <c r="B138" s="23" t="s">
        <v>187</v>
      </c>
      <c r="C138" s="15" t="s">
        <v>188</v>
      </c>
      <c r="D138" s="20" t="s">
        <v>128</v>
      </c>
      <c r="E138" s="24" t="s">
        <v>196</v>
      </c>
      <c r="F138" s="25" t="s">
        <v>280</v>
      </c>
      <c r="G138" s="15" t="str">
        <f t="shared" si="9"/>
        <v>07064017</v>
      </c>
      <c r="H138" s="20" t="str">
        <f t="shared" si="10"/>
        <v>07064</v>
      </c>
      <c r="I138" s="26" t="s">
        <v>281</v>
      </c>
      <c r="J138" s="22" t="str">
        <f t="shared" si="11"/>
        <v/>
      </c>
    </row>
    <row r="139" spans="1:10" s="22" customFormat="1" ht="14.25" hidden="1" x14ac:dyDescent="0.2">
      <c r="A139" s="15" t="str">
        <f t="shared" si="8"/>
        <v>CHIAPASPalenque</v>
      </c>
      <c r="B139" s="23" t="s">
        <v>187</v>
      </c>
      <c r="C139" s="15" t="s">
        <v>188</v>
      </c>
      <c r="D139" s="20" t="s">
        <v>128</v>
      </c>
      <c r="E139" s="24" t="s">
        <v>196</v>
      </c>
      <c r="F139" s="25" t="s">
        <v>282</v>
      </c>
      <c r="G139" s="15" t="str">
        <f t="shared" si="9"/>
        <v>07065017</v>
      </c>
      <c r="H139" s="20" t="str">
        <f t="shared" si="10"/>
        <v>07065</v>
      </c>
      <c r="I139" s="26" t="s">
        <v>283</v>
      </c>
      <c r="J139" s="22" t="str">
        <f t="shared" si="11"/>
        <v/>
      </c>
    </row>
    <row r="140" spans="1:10" s="22" customFormat="1" ht="14.25" hidden="1" x14ac:dyDescent="0.2">
      <c r="A140" s="15" t="str">
        <f t="shared" si="8"/>
        <v>CHIAPASPantelhó</v>
      </c>
      <c r="B140" s="23" t="s">
        <v>187</v>
      </c>
      <c r="C140" s="15" t="s">
        <v>188</v>
      </c>
      <c r="D140" s="20" t="s">
        <v>128</v>
      </c>
      <c r="E140" s="24" t="s">
        <v>196</v>
      </c>
      <c r="F140" s="25" t="s">
        <v>284</v>
      </c>
      <c r="G140" s="15" t="str">
        <f t="shared" si="9"/>
        <v>07066017</v>
      </c>
      <c r="H140" s="20" t="str">
        <f t="shared" si="10"/>
        <v>07066</v>
      </c>
      <c r="I140" s="26" t="s">
        <v>285</v>
      </c>
      <c r="J140" s="22" t="str">
        <f t="shared" si="11"/>
        <v/>
      </c>
    </row>
    <row r="141" spans="1:10" s="22" customFormat="1" ht="14.25" hidden="1" x14ac:dyDescent="0.2">
      <c r="A141" s="15" t="str">
        <f t="shared" si="8"/>
        <v>CHIAPASPantepec</v>
      </c>
      <c r="B141" s="23" t="s">
        <v>187</v>
      </c>
      <c r="C141" s="15" t="s">
        <v>188</v>
      </c>
      <c r="D141" s="20" t="s">
        <v>198</v>
      </c>
      <c r="E141" s="15" t="s">
        <v>199</v>
      </c>
      <c r="F141" s="25" t="s">
        <v>286</v>
      </c>
      <c r="G141" s="15" t="str">
        <f t="shared" si="9"/>
        <v>07067050</v>
      </c>
      <c r="H141" s="20" t="str">
        <f t="shared" si="10"/>
        <v>07067</v>
      </c>
      <c r="I141" s="26" t="s">
        <v>287</v>
      </c>
      <c r="J141" s="22" t="str">
        <f t="shared" si="11"/>
        <v/>
      </c>
    </row>
    <row r="142" spans="1:10" s="22" customFormat="1" ht="14.25" hidden="1" x14ac:dyDescent="0.2">
      <c r="A142" s="15" t="str">
        <f t="shared" si="8"/>
        <v>CHIAPASPichucalco</v>
      </c>
      <c r="B142" s="23" t="s">
        <v>187</v>
      </c>
      <c r="C142" s="15" t="s">
        <v>188</v>
      </c>
      <c r="D142" s="20" t="s">
        <v>198</v>
      </c>
      <c r="E142" s="15" t="s">
        <v>199</v>
      </c>
      <c r="F142" s="25" t="s">
        <v>109</v>
      </c>
      <c r="G142" s="15" t="str">
        <f t="shared" si="9"/>
        <v>07068050</v>
      </c>
      <c r="H142" s="20" t="str">
        <f t="shared" si="10"/>
        <v>07068</v>
      </c>
      <c r="I142" s="26" t="s">
        <v>288</v>
      </c>
      <c r="J142" s="22" t="str">
        <f t="shared" si="11"/>
        <v/>
      </c>
    </row>
    <row r="143" spans="1:10" s="22" customFormat="1" ht="14.25" hidden="1" x14ac:dyDescent="0.2">
      <c r="A143" s="15" t="str">
        <f t="shared" si="8"/>
        <v>CHIAPASPijijiapan</v>
      </c>
      <c r="B143" s="23" t="s">
        <v>187</v>
      </c>
      <c r="C143" s="15" t="s">
        <v>188</v>
      </c>
      <c r="D143" s="20" t="s">
        <v>192</v>
      </c>
      <c r="E143" s="15" t="s">
        <v>193</v>
      </c>
      <c r="F143" s="25" t="s">
        <v>289</v>
      </c>
      <c r="G143" s="15" t="str">
        <f t="shared" si="9"/>
        <v>07069076</v>
      </c>
      <c r="H143" s="20" t="str">
        <f t="shared" si="10"/>
        <v>07069</v>
      </c>
      <c r="I143" s="26" t="s">
        <v>290</v>
      </c>
      <c r="J143" s="22" t="str">
        <f t="shared" si="11"/>
        <v/>
      </c>
    </row>
    <row r="144" spans="1:10" s="22" customFormat="1" ht="14.25" hidden="1" x14ac:dyDescent="0.2">
      <c r="A144" s="15" t="str">
        <f t="shared" si="8"/>
        <v>CHIAPASEl Porvenir</v>
      </c>
      <c r="B144" s="23" t="s">
        <v>187</v>
      </c>
      <c r="C144" s="15" t="s">
        <v>188</v>
      </c>
      <c r="D144" s="20" t="s">
        <v>189</v>
      </c>
      <c r="E144" s="15" t="s">
        <v>190</v>
      </c>
      <c r="F144" s="25" t="s">
        <v>291</v>
      </c>
      <c r="G144" s="15" t="str">
        <f t="shared" si="9"/>
        <v>07070062</v>
      </c>
      <c r="H144" s="20" t="str">
        <f t="shared" si="10"/>
        <v>07070</v>
      </c>
      <c r="I144" s="26" t="s">
        <v>292</v>
      </c>
      <c r="J144" s="22" t="str">
        <f t="shared" si="11"/>
        <v/>
      </c>
    </row>
    <row r="145" spans="1:10" s="22" customFormat="1" ht="14.25" hidden="1" x14ac:dyDescent="0.2">
      <c r="A145" s="15" t="str">
        <f t="shared" si="8"/>
        <v>CHIAPASVilla Comaltitlán</v>
      </c>
      <c r="B145" s="23" t="s">
        <v>187</v>
      </c>
      <c r="C145" s="15" t="s">
        <v>188</v>
      </c>
      <c r="D145" s="20" t="s">
        <v>189</v>
      </c>
      <c r="E145" s="15" t="s">
        <v>190</v>
      </c>
      <c r="F145" s="25" t="s">
        <v>293</v>
      </c>
      <c r="G145" s="15" t="str">
        <f t="shared" si="9"/>
        <v>07071062</v>
      </c>
      <c r="H145" s="20" t="str">
        <f t="shared" si="10"/>
        <v>07071</v>
      </c>
      <c r="I145" s="26" t="s">
        <v>294</v>
      </c>
      <c r="J145" s="22" t="str">
        <f t="shared" si="11"/>
        <v/>
      </c>
    </row>
    <row r="146" spans="1:10" s="22" customFormat="1" ht="14.25" hidden="1" x14ac:dyDescent="0.2">
      <c r="A146" s="15" t="str">
        <f t="shared" si="8"/>
        <v>CHIAPASPueblo Nuevo Solistahuacán</v>
      </c>
      <c r="B146" s="23" t="s">
        <v>187</v>
      </c>
      <c r="C146" s="15" t="s">
        <v>188</v>
      </c>
      <c r="D146" s="20" t="s">
        <v>198</v>
      </c>
      <c r="E146" s="15" t="s">
        <v>199</v>
      </c>
      <c r="F146" s="25" t="s">
        <v>295</v>
      </c>
      <c r="G146" s="15" t="str">
        <f t="shared" si="9"/>
        <v>07072050</v>
      </c>
      <c r="H146" s="20" t="str">
        <f t="shared" si="10"/>
        <v>07072</v>
      </c>
      <c r="I146" s="26" t="s">
        <v>296</v>
      </c>
      <c r="J146" s="22" t="str">
        <f t="shared" si="11"/>
        <v/>
      </c>
    </row>
    <row r="147" spans="1:10" s="22" customFormat="1" ht="14.25" hidden="1" x14ac:dyDescent="0.2">
      <c r="A147" s="15" t="str">
        <f t="shared" si="8"/>
        <v>CHIAPASRayón</v>
      </c>
      <c r="B147" s="23" t="s">
        <v>187</v>
      </c>
      <c r="C147" s="15" t="s">
        <v>188</v>
      </c>
      <c r="D147" s="20" t="s">
        <v>198</v>
      </c>
      <c r="E147" s="15" t="s">
        <v>199</v>
      </c>
      <c r="F147" s="25" t="s">
        <v>297</v>
      </c>
      <c r="G147" s="15" t="str">
        <f t="shared" si="9"/>
        <v>07073050</v>
      </c>
      <c r="H147" s="20" t="str">
        <f t="shared" si="10"/>
        <v>07073</v>
      </c>
      <c r="I147" s="26" t="s">
        <v>298</v>
      </c>
      <c r="J147" s="22" t="str">
        <f t="shared" si="11"/>
        <v/>
      </c>
    </row>
    <row r="148" spans="1:10" s="22" customFormat="1" ht="14.25" hidden="1" x14ac:dyDescent="0.2">
      <c r="A148" s="15" t="str">
        <f t="shared" si="8"/>
        <v>CHIAPASReforma</v>
      </c>
      <c r="B148" s="23" t="s">
        <v>187</v>
      </c>
      <c r="C148" s="15" t="s">
        <v>188</v>
      </c>
      <c r="D148" s="20" t="s">
        <v>198</v>
      </c>
      <c r="E148" s="15" t="s">
        <v>199</v>
      </c>
      <c r="F148" s="25" t="s">
        <v>299</v>
      </c>
      <c r="G148" s="15" t="str">
        <f t="shared" si="9"/>
        <v>07074050</v>
      </c>
      <c r="H148" s="20" t="str">
        <f t="shared" si="10"/>
        <v>07074</v>
      </c>
      <c r="I148" s="26" t="s">
        <v>300</v>
      </c>
      <c r="J148" s="22" t="str">
        <f t="shared" si="11"/>
        <v/>
      </c>
    </row>
    <row r="149" spans="1:10" s="22" customFormat="1" ht="14.25" hidden="1" x14ac:dyDescent="0.2">
      <c r="A149" s="15" t="str">
        <f t="shared" si="8"/>
        <v>CHIAPASLas Rosas</v>
      </c>
      <c r="B149" s="23" t="s">
        <v>187</v>
      </c>
      <c r="C149" s="15" t="s">
        <v>188</v>
      </c>
      <c r="D149" s="20" t="s">
        <v>128</v>
      </c>
      <c r="E149" s="24" t="s">
        <v>196</v>
      </c>
      <c r="F149" s="25" t="s">
        <v>301</v>
      </c>
      <c r="G149" s="15" t="str">
        <f t="shared" si="9"/>
        <v>07075017</v>
      </c>
      <c r="H149" s="20" t="str">
        <f t="shared" si="10"/>
        <v>07075</v>
      </c>
      <c r="I149" s="26" t="s">
        <v>302</v>
      </c>
      <c r="J149" s="22" t="str">
        <f t="shared" si="11"/>
        <v/>
      </c>
    </row>
    <row r="150" spans="1:10" s="22" customFormat="1" ht="14.25" hidden="1" x14ac:dyDescent="0.2">
      <c r="A150" s="15" t="str">
        <f t="shared" si="8"/>
        <v>CHIAPASSabanilla</v>
      </c>
      <c r="B150" s="23" t="s">
        <v>187</v>
      </c>
      <c r="C150" s="15" t="s">
        <v>188</v>
      </c>
      <c r="D150" s="20" t="s">
        <v>128</v>
      </c>
      <c r="E150" s="24" t="s">
        <v>196</v>
      </c>
      <c r="F150" s="25" t="s">
        <v>192</v>
      </c>
      <c r="G150" s="15" t="str">
        <f t="shared" si="9"/>
        <v>07076017</v>
      </c>
      <c r="H150" s="20" t="str">
        <f t="shared" si="10"/>
        <v>07076</v>
      </c>
      <c r="I150" s="26" t="s">
        <v>303</v>
      </c>
      <c r="J150" s="22" t="str">
        <f t="shared" si="11"/>
        <v/>
      </c>
    </row>
    <row r="151" spans="1:10" s="22" customFormat="1" ht="14.25" hidden="1" x14ac:dyDescent="0.2">
      <c r="A151" s="15" t="str">
        <f t="shared" si="8"/>
        <v>CHIAPASSalto De Agua</v>
      </c>
      <c r="B151" s="23" t="s">
        <v>187</v>
      </c>
      <c r="C151" s="15" t="s">
        <v>188</v>
      </c>
      <c r="D151" s="20" t="s">
        <v>128</v>
      </c>
      <c r="E151" s="24" t="s">
        <v>196</v>
      </c>
      <c r="F151" s="25" t="s">
        <v>304</v>
      </c>
      <c r="G151" s="15" t="str">
        <f t="shared" si="9"/>
        <v>07077017</v>
      </c>
      <c r="H151" s="20" t="str">
        <f t="shared" si="10"/>
        <v>07077</v>
      </c>
      <c r="I151" s="26" t="s">
        <v>305</v>
      </c>
      <c r="J151" s="22" t="str">
        <f t="shared" si="11"/>
        <v/>
      </c>
    </row>
    <row r="152" spans="1:10" s="22" customFormat="1" ht="14.25" hidden="1" x14ac:dyDescent="0.2">
      <c r="A152" s="15" t="str">
        <f t="shared" si="8"/>
        <v>CHIAPASSan Cristóbal De Las Casas</v>
      </c>
      <c r="B152" s="23" t="s">
        <v>187</v>
      </c>
      <c r="C152" s="15" t="s">
        <v>188</v>
      </c>
      <c r="D152" s="20" t="s">
        <v>128</v>
      </c>
      <c r="E152" s="24" t="s">
        <v>196</v>
      </c>
      <c r="F152" s="25" t="s">
        <v>306</v>
      </c>
      <c r="G152" s="15" t="str">
        <f t="shared" si="9"/>
        <v>07078017</v>
      </c>
      <c r="H152" s="20" t="str">
        <f t="shared" si="10"/>
        <v>07078</v>
      </c>
      <c r="I152" s="26" t="s">
        <v>307</v>
      </c>
      <c r="J152" s="22" t="str">
        <f t="shared" si="11"/>
        <v/>
      </c>
    </row>
    <row r="153" spans="1:10" s="22" customFormat="1" ht="14.25" hidden="1" x14ac:dyDescent="0.2">
      <c r="A153" s="15" t="str">
        <f t="shared" si="8"/>
        <v>CHIAPASSan Fernando</v>
      </c>
      <c r="B153" s="23" t="s">
        <v>187</v>
      </c>
      <c r="C153" s="15" t="s">
        <v>188</v>
      </c>
      <c r="D153" s="20" t="s">
        <v>192</v>
      </c>
      <c r="E153" s="15" t="s">
        <v>193</v>
      </c>
      <c r="F153" s="25" t="s">
        <v>308</v>
      </c>
      <c r="G153" s="15" t="str">
        <f t="shared" si="9"/>
        <v>07079076</v>
      </c>
      <c r="H153" s="20" t="str">
        <f t="shared" si="10"/>
        <v>07079</v>
      </c>
      <c r="I153" s="26" t="s">
        <v>309</v>
      </c>
      <c r="J153" s="22" t="str">
        <f t="shared" si="11"/>
        <v/>
      </c>
    </row>
    <row r="154" spans="1:10" s="22" customFormat="1" ht="14.25" hidden="1" x14ac:dyDescent="0.2">
      <c r="A154" s="15" t="str">
        <f t="shared" si="8"/>
        <v>CHIAPASSiltepec</v>
      </c>
      <c r="B154" s="23" t="s">
        <v>187</v>
      </c>
      <c r="C154" s="15" t="s">
        <v>188</v>
      </c>
      <c r="D154" s="20" t="s">
        <v>189</v>
      </c>
      <c r="E154" s="15" t="s">
        <v>190</v>
      </c>
      <c r="F154" s="25" t="s">
        <v>310</v>
      </c>
      <c r="G154" s="15" t="str">
        <f t="shared" si="9"/>
        <v>07080062</v>
      </c>
      <c r="H154" s="20" t="str">
        <f t="shared" si="10"/>
        <v>07080</v>
      </c>
      <c r="I154" s="26" t="s">
        <v>311</v>
      </c>
      <c r="J154" s="22" t="str">
        <f t="shared" si="11"/>
        <v/>
      </c>
    </row>
    <row r="155" spans="1:10" s="22" customFormat="1" ht="14.25" hidden="1" x14ac:dyDescent="0.2">
      <c r="A155" s="15" t="str">
        <f t="shared" si="8"/>
        <v>CHIAPASSimojovel</v>
      </c>
      <c r="B155" s="23" t="s">
        <v>187</v>
      </c>
      <c r="C155" s="15" t="s">
        <v>188</v>
      </c>
      <c r="D155" s="20" t="s">
        <v>198</v>
      </c>
      <c r="E155" s="15" t="s">
        <v>199</v>
      </c>
      <c r="F155" s="25" t="s">
        <v>312</v>
      </c>
      <c r="G155" s="15" t="str">
        <f t="shared" si="9"/>
        <v>07081050</v>
      </c>
      <c r="H155" s="20" t="str">
        <f t="shared" si="10"/>
        <v>07081</v>
      </c>
      <c r="I155" s="26" t="s">
        <v>313</v>
      </c>
      <c r="J155" s="22" t="str">
        <f t="shared" si="11"/>
        <v/>
      </c>
    </row>
    <row r="156" spans="1:10" s="22" customFormat="1" ht="14.25" hidden="1" x14ac:dyDescent="0.2">
      <c r="A156" s="15" t="str">
        <f t="shared" si="8"/>
        <v>CHIAPASSitalá</v>
      </c>
      <c r="B156" s="23" t="s">
        <v>187</v>
      </c>
      <c r="C156" s="15" t="s">
        <v>188</v>
      </c>
      <c r="D156" s="20" t="s">
        <v>128</v>
      </c>
      <c r="E156" s="24" t="s">
        <v>196</v>
      </c>
      <c r="F156" s="25" t="s">
        <v>314</v>
      </c>
      <c r="G156" s="15" t="str">
        <f t="shared" si="9"/>
        <v>07082017</v>
      </c>
      <c r="H156" s="20" t="str">
        <f t="shared" si="10"/>
        <v>07082</v>
      </c>
      <c r="I156" s="26" t="s">
        <v>315</v>
      </c>
      <c r="J156" s="22" t="str">
        <f t="shared" si="11"/>
        <v/>
      </c>
    </row>
    <row r="157" spans="1:10" s="22" customFormat="1" ht="14.25" hidden="1" x14ac:dyDescent="0.2">
      <c r="A157" s="15" t="str">
        <f t="shared" si="8"/>
        <v>CHIAPASSocoltenango</v>
      </c>
      <c r="B157" s="23" t="s">
        <v>187</v>
      </c>
      <c r="C157" s="15" t="s">
        <v>188</v>
      </c>
      <c r="D157" s="20" t="s">
        <v>128</v>
      </c>
      <c r="E157" s="24" t="s">
        <v>196</v>
      </c>
      <c r="F157" s="25" t="s">
        <v>161</v>
      </c>
      <c r="G157" s="15" t="str">
        <f t="shared" si="9"/>
        <v>07083017</v>
      </c>
      <c r="H157" s="20" t="str">
        <f t="shared" si="10"/>
        <v>07083</v>
      </c>
      <c r="I157" s="26" t="s">
        <v>316</v>
      </c>
      <c r="J157" s="22" t="str">
        <f t="shared" si="11"/>
        <v/>
      </c>
    </row>
    <row r="158" spans="1:10" s="22" customFormat="1" ht="14.25" hidden="1" x14ac:dyDescent="0.2">
      <c r="A158" s="15" t="str">
        <f t="shared" si="8"/>
        <v>CHIAPASSolosuchiapa</v>
      </c>
      <c r="B158" s="23" t="s">
        <v>187</v>
      </c>
      <c r="C158" s="15" t="s">
        <v>188</v>
      </c>
      <c r="D158" s="20" t="s">
        <v>198</v>
      </c>
      <c r="E158" s="15" t="s">
        <v>199</v>
      </c>
      <c r="F158" s="25" t="s">
        <v>104</v>
      </c>
      <c r="G158" s="15" t="str">
        <f t="shared" si="9"/>
        <v>07084050</v>
      </c>
      <c r="H158" s="20" t="str">
        <f t="shared" si="10"/>
        <v>07084</v>
      </c>
      <c r="I158" s="26" t="s">
        <v>317</v>
      </c>
      <c r="J158" s="22" t="str">
        <f t="shared" si="11"/>
        <v/>
      </c>
    </row>
    <row r="159" spans="1:10" s="22" customFormat="1" ht="14.25" hidden="1" x14ac:dyDescent="0.2">
      <c r="A159" s="15" t="str">
        <f t="shared" si="8"/>
        <v>CHIAPASSoyaló</v>
      </c>
      <c r="B159" s="23" t="s">
        <v>187</v>
      </c>
      <c r="C159" s="15" t="s">
        <v>188</v>
      </c>
      <c r="D159" s="20" t="s">
        <v>192</v>
      </c>
      <c r="E159" s="15" t="s">
        <v>193</v>
      </c>
      <c r="F159" s="25" t="s">
        <v>98</v>
      </c>
      <c r="G159" s="15" t="str">
        <f t="shared" si="9"/>
        <v>07085076</v>
      </c>
      <c r="H159" s="20" t="str">
        <f t="shared" si="10"/>
        <v>07085</v>
      </c>
      <c r="I159" s="26" t="s">
        <v>318</v>
      </c>
      <c r="J159" s="22" t="str">
        <f t="shared" si="11"/>
        <v/>
      </c>
    </row>
    <row r="160" spans="1:10" s="22" customFormat="1" ht="14.25" hidden="1" x14ac:dyDescent="0.2">
      <c r="A160" s="15" t="str">
        <f t="shared" si="8"/>
        <v>CHIAPASSuchiapa</v>
      </c>
      <c r="B160" s="23" t="s">
        <v>187</v>
      </c>
      <c r="C160" s="15" t="s">
        <v>188</v>
      </c>
      <c r="D160" s="20" t="s">
        <v>192</v>
      </c>
      <c r="E160" s="15" t="s">
        <v>193</v>
      </c>
      <c r="F160" s="25" t="s">
        <v>319</v>
      </c>
      <c r="G160" s="15" t="str">
        <f t="shared" si="9"/>
        <v>07086076</v>
      </c>
      <c r="H160" s="20" t="str">
        <f t="shared" si="10"/>
        <v>07086</v>
      </c>
      <c r="I160" s="26" t="s">
        <v>320</v>
      </c>
      <c r="J160" s="22" t="str">
        <f t="shared" si="11"/>
        <v/>
      </c>
    </row>
    <row r="161" spans="1:10" s="22" customFormat="1" ht="14.25" hidden="1" x14ac:dyDescent="0.2">
      <c r="A161" s="15" t="str">
        <f t="shared" si="8"/>
        <v>CHIAPASSuchiate</v>
      </c>
      <c r="B161" s="23" t="s">
        <v>187</v>
      </c>
      <c r="C161" s="15" t="s">
        <v>188</v>
      </c>
      <c r="D161" s="20" t="s">
        <v>189</v>
      </c>
      <c r="E161" s="15" t="s">
        <v>190</v>
      </c>
      <c r="F161" s="25" t="s">
        <v>321</v>
      </c>
      <c r="G161" s="15" t="str">
        <f t="shared" si="9"/>
        <v>07087062</v>
      </c>
      <c r="H161" s="20" t="str">
        <f t="shared" si="10"/>
        <v>07087</v>
      </c>
      <c r="I161" s="26" t="s">
        <v>322</v>
      </c>
      <c r="J161" s="22" t="str">
        <f t="shared" si="11"/>
        <v/>
      </c>
    </row>
    <row r="162" spans="1:10" s="22" customFormat="1" ht="14.25" hidden="1" x14ac:dyDescent="0.2">
      <c r="A162" s="15" t="str">
        <f t="shared" si="8"/>
        <v>CHIAPASSunuapa</v>
      </c>
      <c r="B162" s="23" t="s">
        <v>187</v>
      </c>
      <c r="C162" s="15" t="s">
        <v>188</v>
      </c>
      <c r="D162" s="20" t="s">
        <v>198</v>
      </c>
      <c r="E162" s="15" t="s">
        <v>199</v>
      </c>
      <c r="F162" s="25" t="s">
        <v>323</v>
      </c>
      <c r="G162" s="15" t="str">
        <f t="shared" si="9"/>
        <v>07088050</v>
      </c>
      <c r="H162" s="20" t="str">
        <f t="shared" si="10"/>
        <v>07088</v>
      </c>
      <c r="I162" s="26" t="s">
        <v>324</v>
      </c>
      <c r="J162" s="22" t="str">
        <f t="shared" si="11"/>
        <v/>
      </c>
    </row>
    <row r="163" spans="1:10" s="22" customFormat="1" ht="14.25" hidden="1" x14ac:dyDescent="0.2">
      <c r="A163" s="15" t="str">
        <f t="shared" si="8"/>
        <v>CHIAPASTapachula</v>
      </c>
      <c r="B163" s="23" t="s">
        <v>187</v>
      </c>
      <c r="C163" s="15" t="s">
        <v>188</v>
      </c>
      <c r="D163" s="20" t="s">
        <v>189</v>
      </c>
      <c r="E163" s="15" t="s">
        <v>190</v>
      </c>
      <c r="F163" s="25" t="s">
        <v>325</v>
      </c>
      <c r="G163" s="15" t="str">
        <f t="shared" si="9"/>
        <v>07089062</v>
      </c>
      <c r="H163" s="20" t="str">
        <f t="shared" si="10"/>
        <v>07089</v>
      </c>
      <c r="I163" s="26" t="s">
        <v>326</v>
      </c>
      <c r="J163" s="22" t="str">
        <f t="shared" si="11"/>
        <v/>
      </c>
    </row>
    <row r="164" spans="1:10" s="22" customFormat="1" ht="14.25" hidden="1" x14ac:dyDescent="0.2">
      <c r="A164" s="15" t="str">
        <f t="shared" si="8"/>
        <v>CHIAPASTapalapa</v>
      </c>
      <c r="B164" s="23" t="s">
        <v>187</v>
      </c>
      <c r="C164" s="15" t="s">
        <v>188</v>
      </c>
      <c r="D164" s="20" t="s">
        <v>198</v>
      </c>
      <c r="E164" s="15" t="s">
        <v>199</v>
      </c>
      <c r="F164" s="25" t="s">
        <v>327</v>
      </c>
      <c r="G164" s="15" t="str">
        <f t="shared" si="9"/>
        <v>07090050</v>
      </c>
      <c r="H164" s="20" t="str">
        <f t="shared" si="10"/>
        <v>07090</v>
      </c>
      <c r="I164" s="26" t="s">
        <v>328</v>
      </c>
      <c r="J164" s="22" t="str">
        <f t="shared" si="11"/>
        <v/>
      </c>
    </row>
    <row r="165" spans="1:10" s="22" customFormat="1" ht="14.25" hidden="1" x14ac:dyDescent="0.2">
      <c r="A165" s="15" t="str">
        <f t="shared" si="8"/>
        <v>CHIAPASTapilula</v>
      </c>
      <c r="B165" s="23" t="s">
        <v>187</v>
      </c>
      <c r="C165" s="15" t="s">
        <v>188</v>
      </c>
      <c r="D165" s="20" t="s">
        <v>198</v>
      </c>
      <c r="E165" s="15" t="s">
        <v>199</v>
      </c>
      <c r="F165" s="25" t="s">
        <v>329</v>
      </c>
      <c r="G165" s="15" t="str">
        <f t="shared" si="9"/>
        <v>07091050</v>
      </c>
      <c r="H165" s="20" t="str">
        <f t="shared" si="10"/>
        <v>07091</v>
      </c>
      <c r="I165" s="26" t="s">
        <v>330</v>
      </c>
      <c r="J165" s="22" t="str">
        <f t="shared" si="11"/>
        <v/>
      </c>
    </row>
    <row r="166" spans="1:10" s="22" customFormat="1" ht="14.25" hidden="1" x14ac:dyDescent="0.2">
      <c r="A166" s="15" t="str">
        <f t="shared" si="8"/>
        <v>CHIAPASTecpatán</v>
      </c>
      <c r="B166" s="23" t="s">
        <v>187</v>
      </c>
      <c r="C166" s="15" t="s">
        <v>188</v>
      </c>
      <c r="D166" s="20" t="s">
        <v>192</v>
      </c>
      <c r="E166" s="15" t="s">
        <v>193</v>
      </c>
      <c r="F166" s="25" t="s">
        <v>331</v>
      </c>
      <c r="G166" s="15" t="str">
        <f t="shared" si="9"/>
        <v>07092076</v>
      </c>
      <c r="H166" s="20" t="str">
        <f t="shared" si="10"/>
        <v>07092</v>
      </c>
      <c r="I166" s="26" t="s">
        <v>332</v>
      </c>
      <c r="J166" s="22" t="str">
        <f t="shared" si="11"/>
        <v/>
      </c>
    </row>
    <row r="167" spans="1:10" s="22" customFormat="1" ht="14.25" hidden="1" x14ac:dyDescent="0.2">
      <c r="A167" s="15" t="str">
        <f t="shared" si="8"/>
        <v>CHIAPASTenejapa</v>
      </c>
      <c r="B167" s="23" t="s">
        <v>187</v>
      </c>
      <c r="C167" s="15" t="s">
        <v>188</v>
      </c>
      <c r="D167" s="20" t="s">
        <v>128</v>
      </c>
      <c r="E167" s="24" t="s">
        <v>196</v>
      </c>
      <c r="F167" s="25" t="s">
        <v>333</v>
      </c>
      <c r="G167" s="15" t="str">
        <f t="shared" si="9"/>
        <v>07093017</v>
      </c>
      <c r="H167" s="20" t="str">
        <f t="shared" si="10"/>
        <v>07093</v>
      </c>
      <c r="I167" s="26" t="s">
        <v>334</v>
      </c>
      <c r="J167" s="22" t="str">
        <f t="shared" si="11"/>
        <v/>
      </c>
    </row>
    <row r="168" spans="1:10" s="22" customFormat="1" ht="14.25" hidden="1" x14ac:dyDescent="0.2">
      <c r="A168" s="15" t="str">
        <f t="shared" si="8"/>
        <v>CHIAPASTeopisca</v>
      </c>
      <c r="B168" s="23" t="s">
        <v>187</v>
      </c>
      <c r="C168" s="15" t="s">
        <v>188</v>
      </c>
      <c r="D168" s="20" t="s">
        <v>128</v>
      </c>
      <c r="E168" s="24" t="s">
        <v>196</v>
      </c>
      <c r="F168" s="25" t="s">
        <v>335</v>
      </c>
      <c r="G168" s="15" t="str">
        <f t="shared" si="9"/>
        <v>07094017</v>
      </c>
      <c r="H168" s="20" t="str">
        <f t="shared" si="10"/>
        <v>07094</v>
      </c>
      <c r="I168" s="26" t="s">
        <v>336</v>
      </c>
      <c r="J168" s="22" t="str">
        <f t="shared" si="11"/>
        <v/>
      </c>
    </row>
    <row r="169" spans="1:10" s="22" customFormat="1" ht="14.25" hidden="1" x14ac:dyDescent="0.2">
      <c r="A169" s="15" t="str">
        <f t="shared" si="8"/>
        <v>CHIAPASTila</v>
      </c>
      <c r="B169" s="23" t="s">
        <v>187</v>
      </c>
      <c r="C169" s="15" t="s">
        <v>188</v>
      </c>
      <c r="D169" s="20" t="s">
        <v>128</v>
      </c>
      <c r="E169" s="24" t="s">
        <v>196</v>
      </c>
      <c r="F169" s="25" t="s">
        <v>337</v>
      </c>
      <c r="G169" s="15" t="str">
        <f t="shared" si="9"/>
        <v>07096017</v>
      </c>
      <c r="H169" s="20" t="str">
        <f t="shared" si="10"/>
        <v>07096</v>
      </c>
      <c r="I169" s="26" t="s">
        <v>338</v>
      </c>
      <c r="J169" s="22" t="str">
        <f t="shared" si="11"/>
        <v/>
      </c>
    </row>
    <row r="170" spans="1:10" s="22" customFormat="1" ht="14.25" hidden="1" x14ac:dyDescent="0.2">
      <c r="A170" s="15" t="str">
        <f t="shared" si="8"/>
        <v>CHIAPASTonalá</v>
      </c>
      <c r="B170" s="23" t="s">
        <v>187</v>
      </c>
      <c r="C170" s="15" t="s">
        <v>188</v>
      </c>
      <c r="D170" s="20" t="s">
        <v>192</v>
      </c>
      <c r="E170" s="15" t="s">
        <v>193</v>
      </c>
      <c r="F170" s="25" t="s">
        <v>339</v>
      </c>
      <c r="G170" s="15" t="str">
        <f t="shared" si="9"/>
        <v>07097076</v>
      </c>
      <c r="H170" s="20" t="str">
        <f t="shared" si="10"/>
        <v>07097</v>
      </c>
      <c r="I170" s="26" t="s">
        <v>340</v>
      </c>
      <c r="J170" s="22" t="str">
        <f t="shared" si="11"/>
        <v/>
      </c>
    </row>
    <row r="171" spans="1:10" s="22" customFormat="1" ht="14.25" hidden="1" x14ac:dyDescent="0.2">
      <c r="A171" s="15" t="str">
        <f t="shared" si="8"/>
        <v>CHIAPASTotolapa</v>
      </c>
      <c r="B171" s="23" t="s">
        <v>187</v>
      </c>
      <c r="C171" s="15" t="s">
        <v>188</v>
      </c>
      <c r="D171" s="20" t="s">
        <v>192</v>
      </c>
      <c r="E171" s="15" t="s">
        <v>193</v>
      </c>
      <c r="F171" s="25" t="s">
        <v>184</v>
      </c>
      <c r="G171" s="15" t="str">
        <f t="shared" si="9"/>
        <v>07098076</v>
      </c>
      <c r="H171" s="20" t="str">
        <f t="shared" si="10"/>
        <v>07098</v>
      </c>
      <c r="I171" s="26" t="s">
        <v>341</v>
      </c>
      <c r="J171" s="22" t="str">
        <f t="shared" si="11"/>
        <v/>
      </c>
    </row>
    <row r="172" spans="1:10" s="22" customFormat="1" ht="14.25" hidden="1" x14ac:dyDescent="0.2">
      <c r="A172" s="15" t="str">
        <f t="shared" si="8"/>
        <v>CHIAPASLa Trinitaria</v>
      </c>
      <c r="B172" s="23" t="s">
        <v>187</v>
      </c>
      <c r="C172" s="15" t="s">
        <v>188</v>
      </c>
      <c r="D172" s="20" t="s">
        <v>128</v>
      </c>
      <c r="E172" s="24" t="s">
        <v>196</v>
      </c>
      <c r="F172" s="25" t="s">
        <v>342</v>
      </c>
      <c r="G172" s="15" t="str">
        <f t="shared" si="9"/>
        <v>07099017</v>
      </c>
      <c r="H172" s="20" t="str">
        <f t="shared" si="10"/>
        <v>07099</v>
      </c>
      <c r="I172" s="26" t="s">
        <v>343</v>
      </c>
      <c r="J172" s="22" t="str">
        <f t="shared" si="11"/>
        <v/>
      </c>
    </row>
    <row r="173" spans="1:10" s="22" customFormat="1" ht="14.25" hidden="1" x14ac:dyDescent="0.2">
      <c r="A173" s="15" t="str">
        <f t="shared" si="8"/>
        <v>CHIAPASTumbalá</v>
      </c>
      <c r="B173" s="23" t="s">
        <v>187</v>
      </c>
      <c r="C173" s="15" t="s">
        <v>188</v>
      </c>
      <c r="D173" s="20" t="s">
        <v>128</v>
      </c>
      <c r="E173" s="24" t="s">
        <v>196</v>
      </c>
      <c r="F173" s="25" t="s">
        <v>122</v>
      </c>
      <c r="G173" s="15" t="str">
        <f t="shared" si="9"/>
        <v>07100017</v>
      </c>
      <c r="H173" s="20" t="str">
        <f t="shared" si="10"/>
        <v>07100</v>
      </c>
      <c r="I173" s="26" t="s">
        <v>344</v>
      </c>
      <c r="J173" s="22" t="str">
        <f t="shared" si="11"/>
        <v/>
      </c>
    </row>
    <row r="174" spans="1:10" s="22" customFormat="1" ht="14.25" hidden="1" x14ac:dyDescent="0.2">
      <c r="A174" s="15" t="str">
        <f t="shared" si="8"/>
        <v>CHIAPASTuxtla Gutiérrez</v>
      </c>
      <c r="B174" s="23" t="s">
        <v>187</v>
      </c>
      <c r="C174" s="15" t="s">
        <v>188</v>
      </c>
      <c r="D174" s="20" t="s">
        <v>293</v>
      </c>
      <c r="E174" s="15" t="s">
        <v>345</v>
      </c>
      <c r="F174" s="25" t="s">
        <v>346</v>
      </c>
      <c r="G174" s="15" t="str">
        <f t="shared" si="9"/>
        <v>07101071</v>
      </c>
      <c r="H174" s="20" t="str">
        <f t="shared" si="10"/>
        <v>07101</v>
      </c>
      <c r="I174" s="26" t="s">
        <v>347</v>
      </c>
      <c r="J174" s="22" t="str">
        <f t="shared" si="11"/>
        <v/>
      </c>
    </row>
    <row r="175" spans="1:10" s="22" customFormat="1" ht="14.25" hidden="1" x14ac:dyDescent="0.2">
      <c r="A175" s="15" t="str">
        <f t="shared" si="8"/>
        <v>CHIAPASTuxtla Chico</v>
      </c>
      <c r="B175" s="23" t="s">
        <v>187</v>
      </c>
      <c r="C175" s="15" t="s">
        <v>188</v>
      </c>
      <c r="D175" s="20" t="s">
        <v>189</v>
      </c>
      <c r="E175" s="15" t="s">
        <v>190</v>
      </c>
      <c r="F175" s="25" t="s">
        <v>348</v>
      </c>
      <c r="G175" s="15" t="str">
        <f t="shared" si="9"/>
        <v>07102062</v>
      </c>
      <c r="H175" s="20" t="str">
        <f t="shared" si="10"/>
        <v>07102</v>
      </c>
      <c r="I175" s="26" t="s">
        <v>349</v>
      </c>
      <c r="J175" s="22" t="str">
        <f t="shared" si="11"/>
        <v/>
      </c>
    </row>
    <row r="176" spans="1:10" s="22" customFormat="1" ht="14.25" hidden="1" x14ac:dyDescent="0.2">
      <c r="A176" s="15" t="str">
        <f t="shared" si="8"/>
        <v>CHIAPASTuzantán</v>
      </c>
      <c r="B176" s="23" t="s">
        <v>187</v>
      </c>
      <c r="C176" s="15" t="s">
        <v>188</v>
      </c>
      <c r="D176" s="20" t="s">
        <v>189</v>
      </c>
      <c r="E176" s="15" t="s">
        <v>190</v>
      </c>
      <c r="F176" s="25" t="s">
        <v>350</v>
      </c>
      <c r="G176" s="15" t="str">
        <f t="shared" si="9"/>
        <v>07103062</v>
      </c>
      <c r="H176" s="20" t="str">
        <f t="shared" si="10"/>
        <v>07103</v>
      </c>
      <c r="I176" s="26" t="s">
        <v>351</v>
      </c>
      <c r="J176" s="22" t="str">
        <f t="shared" si="11"/>
        <v/>
      </c>
    </row>
    <row r="177" spans="1:10" s="22" customFormat="1" ht="14.25" hidden="1" x14ac:dyDescent="0.2">
      <c r="A177" s="15" t="str">
        <f t="shared" si="8"/>
        <v>CHIAPASTzimol</v>
      </c>
      <c r="B177" s="23" t="s">
        <v>187</v>
      </c>
      <c r="C177" s="15" t="s">
        <v>188</v>
      </c>
      <c r="D177" s="20" t="s">
        <v>128</v>
      </c>
      <c r="E177" s="24" t="s">
        <v>196</v>
      </c>
      <c r="F177" s="25" t="s">
        <v>352</v>
      </c>
      <c r="G177" s="15" t="str">
        <f t="shared" si="9"/>
        <v>07104017</v>
      </c>
      <c r="H177" s="20" t="str">
        <f t="shared" si="10"/>
        <v>07104</v>
      </c>
      <c r="I177" s="26" t="s">
        <v>353</v>
      </c>
      <c r="J177" s="22" t="str">
        <f t="shared" si="11"/>
        <v/>
      </c>
    </row>
    <row r="178" spans="1:10" s="22" customFormat="1" ht="14.25" hidden="1" x14ac:dyDescent="0.2">
      <c r="A178" s="15" t="str">
        <f t="shared" si="8"/>
        <v>CHIAPASUnión Juárez</v>
      </c>
      <c r="B178" s="23" t="s">
        <v>187</v>
      </c>
      <c r="C178" s="15" t="s">
        <v>188</v>
      </c>
      <c r="D178" s="20" t="s">
        <v>189</v>
      </c>
      <c r="E178" s="15" t="s">
        <v>190</v>
      </c>
      <c r="F178" s="25" t="s">
        <v>354</v>
      </c>
      <c r="G178" s="15" t="str">
        <f t="shared" si="9"/>
        <v>07105062</v>
      </c>
      <c r="H178" s="20" t="str">
        <f t="shared" si="10"/>
        <v>07105</v>
      </c>
      <c r="I178" s="26" t="s">
        <v>355</v>
      </c>
      <c r="J178" s="22" t="str">
        <f t="shared" si="11"/>
        <v/>
      </c>
    </row>
    <row r="179" spans="1:10" s="22" customFormat="1" ht="14.25" hidden="1" x14ac:dyDescent="0.2">
      <c r="A179" s="15" t="str">
        <f t="shared" si="8"/>
        <v>CHIAPASVenustiano Carranza</v>
      </c>
      <c r="B179" s="23" t="s">
        <v>187</v>
      </c>
      <c r="C179" s="15" t="s">
        <v>188</v>
      </c>
      <c r="D179" s="20" t="s">
        <v>192</v>
      </c>
      <c r="E179" s="15" t="s">
        <v>193</v>
      </c>
      <c r="F179" s="25" t="s">
        <v>356</v>
      </c>
      <c r="G179" s="15" t="str">
        <f t="shared" si="9"/>
        <v>07106076</v>
      </c>
      <c r="H179" s="20" t="str">
        <f t="shared" si="10"/>
        <v>07106</v>
      </c>
      <c r="I179" s="26" t="s">
        <v>357</v>
      </c>
      <c r="J179" s="22" t="str">
        <f t="shared" si="11"/>
        <v/>
      </c>
    </row>
    <row r="180" spans="1:10" s="22" customFormat="1" ht="14.25" hidden="1" x14ac:dyDescent="0.2">
      <c r="A180" s="15" t="str">
        <f t="shared" si="8"/>
        <v>CHIAPASVilla Corzo</v>
      </c>
      <c r="B180" s="23" t="s">
        <v>187</v>
      </c>
      <c r="C180" s="15" t="s">
        <v>188</v>
      </c>
      <c r="D180" s="20" t="s">
        <v>192</v>
      </c>
      <c r="E180" s="15" t="s">
        <v>193</v>
      </c>
      <c r="F180" s="25" t="s">
        <v>358</v>
      </c>
      <c r="G180" s="15" t="str">
        <f t="shared" si="9"/>
        <v>07107076</v>
      </c>
      <c r="H180" s="20" t="str">
        <f t="shared" si="10"/>
        <v>07107</v>
      </c>
      <c r="I180" s="26" t="s">
        <v>359</v>
      </c>
      <c r="J180" s="22" t="str">
        <f t="shared" si="11"/>
        <v/>
      </c>
    </row>
    <row r="181" spans="1:10" s="22" customFormat="1" ht="14.25" hidden="1" x14ac:dyDescent="0.2">
      <c r="A181" s="15" t="str">
        <f t="shared" si="8"/>
        <v>CHIAPASVillaflores</v>
      </c>
      <c r="B181" s="23" t="s">
        <v>187</v>
      </c>
      <c r="C181" s="15" t="s">
        <v>188</v>
      </c>
      <c r="D181" s="20" t="s">
        <v>192</v>
      </c>
      <c r="E181" s="15" t="s">
        <v>193</v>
      </c>
      <c r="F181" s="25" t="s">
        <v>360</v>
      </c>
      <c r="G181" s="15" t="str">
        <f t="shared" si="9"/>
        <v>07108076</v>
      </c>
      <c r="H181" s="20" t="str">
        <f t="shared" si="10"/>
        <v>07108</v>
      </c>
      <c r="I181" s="26" t="s">
        <v>361</v>
      </c>
      <c r="J181" s="22" t="str">
        <f t="shared" si="11"/>
        <v/>
      </c>
    </row>
    <row r="182" spans="1:10" s="22" customFormat="1" ht="14.25" hidden="1" x14ac:dyDescent="0.2">
      <c r="A182" s="15" t="str">
        <f t="shared" si="8"/>
        <v>CHIAPASYajalón</v>
      </c>
      <c r="B182" s="23" t="s">
        <v>187</v>
      </c>
      <c r="C182" s="15" t="s">
        <v>188</v>
      </c>
      <c r="D182" s="20" t="s">
        <v>128</v>
      </c>
      <c r="E182" s="24" t="s">
        <v>196</v>
      </c>
      <c r="F182" s="25" t="s">
        <v>362</v>
      </c>
      <c r="G182" s="15" t="str">
        <f t="shared" si="9"/>
        <v>07109017</v>
      </c>
      <c r="H182" s="20" t="str">
        <f t="shared" si="10"/>
        <v>07109</v>
      </c>
      <c r="I182" s="26" t="s">
        <v>363</v>
      </c>
      <c r="J182" s="22" t="str">
        <f t="shared" si="11"/>
        <v/>
      </c>
    </row>
    <row r="183" spans="1:10" s="22" customFormat="1" ht="14.25" hidden="1" x14ac:dyDescent="0.2">
      <c r="A183" s="15" t="str">
        <f t="shared" si="8"/>
        <v>CHIAPASSan Lucas</v>
      </c>
      <c r="B183" s="23" t="s">
        <v>187</v>
      </c>
      <c r="C183" s="15" t="s">
        <v>188</v>
      </c>
      <c r="D183" s="20" t="s">
        <v>192</v>
      </c>
      <c r="E183" s="15" t="s">
        <v>193</v>
      </c>
      <c r="F183" s="25" t="s">
        <v>364</v>
      </c>
      <c r="G183" s="15" t="str">
        <f t="shared" si="9"/>
        <v>07110076</v>
      </c>
      <c r="H183" s="20" t="str">
        <f t="shared" si="10"/>
        <v>07110</v>
      </c>
      <c r="I183" s="26" t="s">
        <v>365</v>
      </c>
      <c r="J183" s="22" t="str">
        <f t="shared" si="11"/>
        <v/>
      </c>
    </row>
    <row r="184" spans="1:10" s="22" customFormat="1" ht="14.25" hidden="1" x14ac:dyDescent="0.2">
      <c r="A184" s="15" t="str">
        <f t="shared" si="8"/>
        <v>CHIAPASZinacantán</v>
      </c>
      <c r="B184" s="23" t="s">
        <v>187</v>
      </c>
      <c r="C184" s="15" t="s">
        <v>188</v>
      </c>
      <c r="D184" s="20" t="s">
        <v>128</v>
      </c>
      <c r="E184" s="24" t="s">
        <v>196</v>
      </c>
      <c r="F184" s="25" t="s">
        <v>366</v>
      </c>
      <c r="G184" s="15" t="str">
        <f t="shared" si="9"/>
        <v>07111017</v>
      </c>
      <c r="H184" s="20" t="str">
        <f t="shared" si="10"/>
        <v>07111</v>
      </c>
      <c r="I184" s="26" t="s">
        <v>367</v>
      </c>
      <c r="J184" s="22" t="str">
        <f t="shared" si="11"/>
        <v/>
      </c>
    </row>
    <row r="185" spans="1:10" s="22" customFormat="1" ht="14.25" hidden="1" x14ac:dyDescent="0.2">
      <c r="A185" s="15" t="str">
        <f t="shared" si="8"/>
        <v>CHIAPASSan Juan Cancuc</v>
      </c>
      <c r="B185" s="23" t="s">
        <v>187</v>
      </c>
      <c r="C185" s="15" t="s">
        <v>188</v>
      </c>
      <c r="D185" s="20" t="s">
        <v>128</v>
      </c>
      <c r="E185" s="24" t="s">
        <v>196</v>
      </c>
      <c r="F185" s="25" t="s">
        <v>368</v>
      </c>
      <c r="G185" s="15" t="str">
        <f t="shared" si="9"/>
        <v>07112017</v>
      </c>
      <c r="H185" s="20" t="str">
        <f t="shared" si="10"/>
        <v>07112</v>
      </c>
      <c r="I185" s="26" t="s">
        <v>369</v>
      </c>
      <c r="J185" s="22" t="str">
        <f t="shared" si="11"/>
        <v/>
      </c>
    </row>
    <row r="186" spans="1:10" s="22" customFormat="1" ht="14.25" hidden="1" x14ac:dyDescent="0.2">
      <c r="A186" s="15" t="str">
        <f t="shared" si="8"/>
        <v>CHIAPASAldama</v>
      </c>
      <c r="B186" s="23" t="s">
        <v>187</v>
      </c>
      <c r="C186" s="15" t="s">
        <v>188</v>
      </c>
      <c r="D186" s="20" t="s">
        <v>128</v>
      </c>
      <c r="E186" s="24" t="s">
        <v>196</v>
      </c>
      <c r="F186" s="25" t="s">
        <v>370</v>
      </c>
      <c r="G186" s="15" t="str">
        <f t="shared" si="9"/>
        <v>07113017</v>
      </c>
      <c r="H186" s="20" t="str">
        <f t="shared" si="10"/>
        <v>07113</v>
      </c>
      <c r="I186" s="26" t="s">
        <v>371</v>
      </c>
      <c r="J186" s="22" t="str">
        <f t="shared" si="11"/>
        <v/>
      </c>
    </row>
    <row r="187" spans="1:10" s="22" customFormat="1" ht="14.25" hidden="1" x14ac:dyDescent="0.2">
      <c r="A187" s="15" t="str">
        <f t="shared" si="8"/>
        <v>CHIAPASBenemérito De Las Américas</v>
      </c>
      <c r="B187" s="23" t="s">
        <v>187</v>
      </c>
      <c r="C187" s="15" t="s">
        <v>188</v>
      </c>
      <c r="D187" s="20" t="s">
        <v>128</v>
      </c>
      <c r="E187" s="24" t="s">
        <v>196</v>
      </c>
      <c r="F187" s="25" t="s">
        <v>372</v>
      </c>
      <c r="G187" s="15" t="str">
        <f t="shared" si="9"/>
        <v>07114017</v>
      </c>
      <c r="H187" s="20" t="str">
        <f t="shared" si="10"/>
        <v>07114</v>
      </c>
      <c r="I187" s="26" t="s">
        <v>373</v>
      </c>
      <c r="J187" s="22" t="str">
        <f t="shared" si="11"/>
        <v/>
      </c>
    </row>
    <row r="188" spans="1:10" s="22" customFormat="1" ht="14.25" hidden="1" x14ac:dyDescent="0.2">
      <c r="A188" s="15" t="str">
        <f t="shared" si="8"/>
        <v>CHIAPASMaravilla Tenejapa</v>
      </c>
      <c r="B188" s="23" t="s">
        <v>187</v>
      </c>
      <c r="C188" s="15" t="s">
        <v>188</v>
      </c>
      <c r="D188" s="20" t="s">
        <v>128</v>
      </c>
      <c r="E188" s="24" t="s">
        <v>196</v>
      </c>
      <c r="F188" s="25" t="s">
        <v>374</v>
      </c>
      <c r="G188" s="15" t="str">
        <f t="shared" si="9"/>
        <v>07115017</v>
      </c>
      <c r="H188" s="20" t="str">
        <f t="shared" si="10"/>
        <v>07115</v>
      </c>
      <c r="I188" s="26" t="s">
        <v>375</v>
      </c>
      <c r="J188" s="22" t="str">
        <f t="shared" si="11"/>
        <v/>
      </c>
    </row>
    <row r="189" spans="1:10" s="22" customFormat="1" ht="14.25" hidden="1" x14ac:dyDescent="0.2">
      <c r="A189" s="15" t="str">
        <f t="shared" si="8"/>
        <v>CHIAPASMarqués De Comillas</v>
      </c>
      <c r="B189" s="23" t="s">
        <v>187</v>
      </c>
      <c r="C189" s="15" t="s">
        <v>188</v>
      </c>
      <c r="D189" s="20" t="s">
        <v>128</v>
      </c>
      <c r="E189" s="24" t="s">
        <v>196</v>
      </c>
      <c r="F189" s="25" t="s">
        <v>376</v>
      </c>
      <c r="G189" s="15" t="str">
        <f t="shared" si="9"/>
        <v>07116017</v>
      </c>
      <c r="H189" s="20" t="str">
        <f t="shared" si="10"/>
        <v>07116</v>
      </c>
      <c r="I189" s="26" t="s">
        <v>377</v>
      </c>
      <c r="J189" s="22" t="str">
        <f t="shared" si="11"/>
        <v/>
      </c>
    </row>
    <row r="190" spans="1:10" s="22" customFormat="1" ht="14.25" hidden="1" x14ac:dyDescent="0.2">
      <c r="A190" s="15" t="str">
        <f t="shared" si="8"/>
        <v>CHIAPASMontecristo De Guerrero</v>
      </c>
      <c r="B190" s="23" t="s">
        <v>187</v>
      </c>
      <c r="C190" s="15" t="s">
        <v>188</v>
      </c>
      <c r="D190" s="20" t="s">
        <v>192</v>
      </c>
      <c r="E190" s="15" t="s">
        <v>193</v>
      </c>
      <c r="F190" s="25" t="s">
        <v>378</v>
      </c>
      <c r="G190" s="15" t="str">
        <f t="shared" si="9"/>
        <v>07117076</v>
      </c>
      <c r="H190" s="20" t="str">
        <f t="shared" si="10"/>
        <v>07117</v>
      </c>
      <c r="I190" s="26" t="s">
        <v>379</v>
      </c>
      <c r="J190" s="22" t="str">
        <f t="shared" si="11"/>
        <v/>
      </c>
    </row>
    <row r="191" spans="1:10" s="22" customFormat="1" ht="14.25" hidden="1" x14ac:dyDescent="0.2">
      <c r="A191" s="15" t="str">
        <f t="shared" si="8"/>
        <v>CHIAPASSan Andrés Duraznal</v>
      </c>
      <c r="B191" s="23" t="s">
        <v>187</v>
      </c>
      <c r="C191" s="15" t="s">
        <v>188</v>
      </c>
      <c r="D191" s="20" t="s">
        <v>198</v>
      </c>
      <c r="E191" s="15" t="s">
        <v>199</v>
      </c>
      <c r="F191" s="25" t="s">
        <v>380</v>
      </c>
      <c r="G191" s="15" t="str">
        <f t="shared" si="9"/>
        <v>07118050</v>
      </c>
      <c r="H191" s="20" t="str">
        <f t="shared" si="10"/>
        <v>07118</v>
      </c>
      <c r="I191" s="26" t="s">
        <v>381</v>
      </c>
      <c r="J191" s="22" t="str">
        <f t="shared" si="11"/>
        <v/>
      </c>
    </row>
    <row r="192" spans="1:10" s="22" customFormat="1" ht="14.25" hidden="1" x14ac:dyDescent="0.2">
      <c r="A192" s="15" t="str">
        <f t="shared" si="8"/>
        <v>CHIAPASSantiago El Pinar</v>
      </c>
      <c r="B192" s="23" t="s">
        <v>187</v>
      </c>
      <c r="C192" s="15" t="s">
        <v>188</v>
      </c>
      <c r="D192" s="20" t="s">
        <v>128</v>
      </c>
      <c r="E192" s="24" t="s">
        <v>196</v>
      </c>
      <c r="F192" s="25" t="s">
        <v>382</v>
      </c>
      <c r="G192" s="15" t="str">
        <f t="shared" si="9"/>
        <v>07119017</v>
      </c>
      <c r="H192" s="20" t="str">
        <f t="shared" si="10"/>
        <v>07119</v>
      </c>
      <c r="I192" s="26" t="s">
        <v>383</v>
      </c>
      <c r="J192" s="22" t="str">
        <f t="shared" si="11"/>
        <v/>
      </c>
    </row>
    <row r="193" spans="1:10" s="22" customFormat="1" ht="14.25" hidden="1" x14ac:dyDescent="0.2">
      <c r="A193" s="15" t="str">
        <f t="shared" si="8"/>
        <v>CHIHUAHUAAhumada</v>
      </c>
      <c r="B193" s="23" t="s">
        <v>384</v>
      </c>
      <c r="C193" s="15" t="s">
        <v>385</v>
      </c>
      <c r="D193" s="20" t="s">
        <v>143</v>
      </c>
      <c r="E193" s="15" t="s">
        <v>386</v>
      </c>
      <c r="F193" s="25" t="s">
        <v>52</v>
      </c>
      <c r="G193" s="15" t="str">
        <f t="shared" si="9"/>
        <v>08001025</v>
      </c>
      <c r="H193" s="20" t="str">
        <f t="shared" si="10"/>
        <v>08001</v>
      </c>
      <c r="I193" s="26" t="s">
        <v>387</v>
      </c>
      <c r="J193" s="22" t="str">
        <f t="shared" si="11"/>
        <v/>
      </c>
    </row>
    <row r="194" spans="1:10" s="22" customFormat="1" ht="14.25" hidden="1" x14ac:dyDescent="0.2">
      <c r="A194" s="15" t="str">
        <f t="shared" ref="A194:A257" si="12">CONCATENATE(C194,I194)</f>
        <v>CHIHUAHUAAldama</v>
      </c>
      <c r="B194" s="23" t="s">
        <v>384</v>
      </c>
      <c r="C194" s="15" t="s">
        <v>385</v>
      </c>
      <c r="D194" s="20" t="s">
        <v>161</v>
      </c>
      <c r="E194" s="30" t="s">
        <v>162</v>
      </c>
      <c r="F194" s="25" t="s">
        <v>54</v>
      </c>
      <c r="G194" s="15" t="str">
        <f t="shared" ref="G194:G257" si="13">CONCATENATE(B194,F194,D194)</f>
        <v>08002083</v>
      </c>
      <c r="H194" s="20" t="str">
        <f t="shared" ref="H194:H257" si="14">CONCATENATE(TEXT(B194,"00"),TEXT(F194,"000"))</f>
        <v>08002</v>
      </c>
      <c r="I194" s="26" t="s">
        <v>371</v>
      </c>
      <c r="J194" s="22" t="str">
        <f t="shared" ref="J194:J231" si="15">IF(G194=G193,1,"")</f>
        <v/>
      </c>
    </row>
    <row r="195" spans="1:10" s="22" customFormat="1" ht="14.25" hidden="1" x14ac:dyDescent="0.2">
      <c r="A195" s="15" t="str">
        <f t="shared" si="12"/>
        <v>CHIHUAHUAAldama</v>
      </c>
      <c r="B195" s="23" t="s">
        <v>384</v>
      </c>
      <c r="C195" s="15" t="s">
        <v>385</v>
      </c>
      <c r="D195" s="20" t="s">
        <v>120</v>
      </c>
      <c r="E195" s="24" t="s">
        <v>385</v>
      </c>
      <c r="F195" s="25" t="s">
        <v>54</v>
      </c>
      <c r="G195" s="15" t="str">
        <f t="shared" si="13"/>
        <v>08002014</v>
      </c>
      <c r="H195" s="20" t="str">
        <f t="shared" si="14"/>
        <v>08002</v>
      </c>
      <c r="I195" s="26" t="s">
        <v>371</v>
      </c>
      <c r="J195" s="22" t="str">
        <f t="shared" si="15"/>
        <v/>
      </c>
    </row>
    <row r="196" spans="1:10" s="22" customFormat="1" ht="14.25" hidden="1" x14ac:dyDescent="0.2">
      <c r="A196" s="15" t="str">
        <f t="shared" si="12"/>
        <v>CHIHUAHUAAllende</v>
      </c>
      <c r="B196" s="23" t="s">
        <v>384</v>
      </c>
      <c r="C196" s="15" t="s">
        <v>385</v>
      </c>
      <c r="D196" s="20" t="s">
        <v>159</v>
      </c>
      <c r="E196" s="15" t="s">
        <v>388</v>
      </c>
      <c r="F196" s="25" t="s">
        <v>51</v>
      </c>
      <c r="G196" s="15" t="str">
        <f t="shared" si="13"/>
        <v>08003033</v>
      </c>
      <c r="H196" s="20" t="str">
        <f t="shared" si="14"/>
        <v>08003</v>
      </c>
      <c r="I196" s="26" t="s">
        <v>103</v>
      </c>
      <c r="J196" s="22" t="str">
        <f t="shared" si="15"/>
        <v/>
      </c>
    </row>
    <row r="197" spans="1:10" s="22" customFormat="1" ht="14.25" hidden="1" x14ac:dyDescent="0.2">
      <c r="A197" s="15" t="str">
        <f t="shared" si="12"/>
        <v>CHIHUAHUAAscensión</v>
      </c>
      <c r="B197" s="23" t="s">
        <v>384</v>
      </c>
      <c r="C197" s="15" t="s">
        <v>385</v>
      </c>
      <c r="D197" s="20" t="s">
        <v>247</v>
      </c>
      <c r="E197" s="15" t="s">
        <v>389</v>
      </c>
      <c r="F197" s="25" t="s">
        <v>59</v>
      </c>
      <c r="G197" s="15" t="str">
        <f t="shared" si="13"/>
        <v>08005046</v>
      </c>
      <c r="H197" s="20" t="str">
        <f t="shared" si="14"/>
        <v>08005</v>
      </c>
      <c r="I197" s="26" t="s">
        <v>390</v>
      </c>
      <c r="J197" s="22" t="str">
        <f t="shared" si="15"/>
        <v/>
      </c>
    </row>
    <row r="198" spans="1:10" s="22" customFormat="1" ht="14.25" hidden="1" x14ac:dyDescent="0.2">
      <c r="A198" s="15" t="str">
        <f t="shared" si="12"/>
        <v>CHIHUAHUABachíniva</v>
      </c>
      <c r="B198" s="23" t="s">
        <v>384</v>
      </c>
      <c r="C198" s="15" t="s">
        <v>385</v>
      </c>
      <c r="D198" s="20" t="s">
        <v>131</v>
      </c>
      <c r="E198" s="15" t="s">
        <v>391</v>
      </c>
      <c r="F198" s="25" t="s">
        <v>61</v>
      </c>
      <c r="G198" s="15" t="str">
        <f t="shared" si="13"/>
        <v>08006019</v>
      </c>
      <c r="H198" s="20" t="str">
        <f t="shared" si="14"/>
        <v>08006</v>
      </c>
      <c r="I198" s="26" t="s">
        <v>392</v>
      </c>
      <c r="J198" s="22" t="str">
        <f t="shared" si="15"/>
        <v/>
      </c>
    </row>
    <row r="199" spans="1:10" s="22" customFormat="1" ht="14.25" hidden="1" x14ac:dyDescent="0.2">
      <c r="A199" s="15" t="str">
        <f t="shared" si="12"/>
        <v>CHIHUAHUABuenaventura</v>
      </c>
      <c r="B199" s="23" t="s">
        <v>384</v>
      </c>
      <c r="C199" s="15" t="s">
        <v>385</v>
      </c>
      <c r="D199" s="20" t="s">
        <v>143</v>
      </c>
      <c r="E199" s="15" t="s">
        <v>386</v>
      </c>
      <c r="F199" s="25" t="s">
        <v>69</v>
      </c>
      <c r="G199" s="15" t="str">
        <f t="shared" si="13"/>
        <v>08010025</v>
      </c>
      <c r="H199" s="20" t="str">
        <f t="shared" si="14"/>
        <v>08010</v>
      </c>
      <c r="I199" s="26" t="s">
        <v>393</v>
      </c>
      <c r="J199" s="22" t="str">
        <f t="shared" si="15"/>
        <v/>
      </c>
    </row>
    <row r="200" spans="1:10" s="22" customFormat="1" ht="14.25" hidden="1" x14ac:dyDescent="0.2">
      <c r="A200" s="15" t="str">
        <f t="shared" si="12"/>
        <v>CHIHUAHUACamargo</v>
      </c>
      <c r="B200" s="23" t="s">
        <v>384</v>
      </c>
      <c r="C200" s="15" t="s">
        <v>385</v>
      </c>
      <c r="D200" s="20" t="s">
        <v>159</v>
      </c>
      <c r="E200" s="15" t="s">
        <v>388</v>
      </c>
      <c r="F200" s="25" t="s">
        <v>71</v>
      </c>
      <c r="G200" s="15" t="str">
        <f t="shared" si="13"/>
        <v>08011033</v>
      </c>
      <c r="H200" s="20" t="str">
        <f t="shared" si="14"/>
        <v>08011</v>
      </c>
      <c r="I200" s="26" t="s">
        <v>394</v>
      </c>
      <c r="J200" s="22" t="str">
        <f t="shared" si="15"/>
        <v/>
      </c>
    </row>
    <row r="201" spans="1:10" s="22" customFormat="1" ht="14.25" hidden="1" x14ac:dyDescent="0.2">
      <c r="A201" s="15" t="str">
        <f t="shared" si="12"/>
        <v>CHIHUAHUACamargo</v>
      </c>
      <c r="B201" s="23" t="s">
        <v>384</v>
      </c>
      <c r="C201" s="15" t="s">
        <v>385</v>
      </c>
      <c r="D201" s="20" t="s">
        <v>161</v>
      </c>
      <c r="E201" s="30" t="s">
        <v>162</v>
      </c>
      <c r="F201" s="25" t="s">
        <v>71</v>
      </c>
      <c r="G201" s="15" t="str">
        <f t="shared" si="13"/>
        <v>08011083</v>
      </c>
      <c r="H201" s="20" t="str">
        <f t="shared" si="14"/>
        <v>08011</v>
      </c>
      <c r="I201" s="26" t="s">
        <v>394</v>
      </c>
      <c r="J201" s="22" t="str">
        <f t="shared" si="15"/>
        <v/>
      </c>
    </row>
    <row r="202" spans="1:10" s="22" customFormat="1" ht="14.25" hidden="1" x14ac:dyDescent="0.2">
      <c r="A202" s="15" t="str">
        <f t="shared" si="12"/>
        <v>CHIHUAHUACarichí</v>
      </c>
      <c r="B202" s="23" t="s">
        <v>384</v>
      </c>
      <c r="C202" s="15" t="s">
        <v>385</v>
      </c>
      <c r="D202" s="20" t="s">
        <v>131</v>
      </c>
      <c r="E202" s="15" t="s">
        <v>391</v>
      </c>
      <c r="F202" s="25" t="s">
        <v>116</v>
      </c>
      <c r="G202" s="15" t="str">
        <f t="shared" si="13"/>
        <v>08012019</v>
      </c>
      <c r="H202" s="20" t="str">
        <f t="shared" si="14"/>
        <v>08012</v>
      </c>
      <c r="I202" s="26" t="s">
        <v>395</v>
      </c>
      <c r="J202" s="22" t="str">
        <f t="shared" si="15"/>
        <v/>
      </c>
    </row>
    <row r="203" spans="1:10" s="22" customFormat="1" ht="14.25" hidden="1" x14ac:dyDescent="0.2">
      <c r="A203" s="15" t="str">
        <f t="shared" si="12"/>
        <v>CHIHUAHUACasas Grandes</v>
      </c>
      <c r="B203" s="23" t="s">
        <v>384</v>
      </c>
      <c r="C203" s="15" t="s">
        <v>385</v>
      </c>
      <c r="D203" s="20" t="s">
        <v>247</v>
      </c>
      <c r="E203" s="15" t="s">
        <v>389</v>
      </c>
      <c r="F203" s="25" t="s">
        <v>118</v>
      </c>
      <c r="G203" s="15" t="str">
        <f t="shared" si="13"/>
        <v>08013046</v>
      </c>
      <c r="H203" s="20" t="str">
        <f t="shared" si="14"/>
        <v>08013</v>
      </c>
      <c r="I203" s="26" t="s">
        <v>396</v>
      </c>
      <c r="J203" s="22" t="str">
        <f t="shared" si="15"/>
        <v/>
      </c>
    </row>
    <row r="204" spans="1:10" s="22" customFormat="1" ht="14.25" hidden="1" x14ac:dyDescent="0.2">
      <c r="A204" s="15" t="str">
        <f t="shared" si="12"/>
        <v>CHIHUAHUACoronado</v>
      </c>
      <c r="B204" s="23" t="s">
        <v>384</v>
      </c>
      <c r="C204" s="15" t="s">
        <v>385</v>
      </c>
      <c r="D204" s="20" t="s">
        <v>159</v>
      </c>
      <c r="E204" s="15" t="s">
        <v>388</v>
      </c>
      <c r="F204" s="25" t="s">
        <v>120</v>
      </c>
      <c r="G204" s="15" t="str">
        <f t="shared" si="13"/>
        <v>08014033</v>
      </c>
      <c r="H204" s="20" t="str">
        <f t="shared" si="14"/>
        <v>08014</v>
      </c>
      <c r="I204" s="26" t="s">
        <v>397</v>
      </c>
      <c r="J204" s="22" t="str">
        <f t="shared" si="15"/>
        <v/>
      </c>
    </row>
    <row r="205" spans="1:10" s="22" customFormat="1" ht="14.25" hidden="1" x14ac:dyDescent="0.2">
      <c r="A205" s="15" t="str">
        <f t="shared" si="12"/>
        <v>CHIHUAHUACoyame Del Sotol</v>
      </c>
      <c r="B205" s="23" t="s">
        <v>384</v>
      </c>
      <c r="C205" s="15" t="s">
        <v>385</v>
      </c>
      <c r="D205" s="20" t="s">
        <v>161</v>
      </c>
      <c r="E205" s="30" t="s">
        <v>162</v>
      </c>
      <c r="F205" s="25" t="s">
        <v>124</v>
      </c>
      <c r="G205" s="15" t="str">
        <f t="shared" si="13"/>
        <v>08015083</v>
      </c>
      <c r="H205" s="20" t="str">
        <f t="shared" si="14"/>
        <v>08015</v>
      </c>
      <c r="I205" s="26" t="s">
        <v>398</v>
      </c>
      <c r="J205" s="22" t="str">
        <f t="shared" si="15"/>
        <v/>
      </c>
    </row>
    <row r="206" spans="1:10" ht="14.25" hidden="1" x14ac:dyDescent="0.2">
      <c r="A206" s="15" t="str">
        <f t="shared" si="12"/>
        <v>CHIHUAHUAJuárez</v>
      </c>
      <c r="B206" s="23" t="s">
        <v>384</v>
      </c>
      <c r="C206" s="15" t="s">
        <v>385</v>
      </c>
      <c r="D206" s="20" t="s">
        <v>163</v>
      </c>
      <c r="E206" s="15" t="s">
        <v>399</v>
      </c>
      <c r="F206" s="28" t="s">
        <v>169</v>
      </c>
      <c r="G206" s="15" t="str">
        <f t="shared" si="13"/>
        <v>08037034</v>
      </c>
      <c r="H206" s="20" t="str">
        <f t="shared" si="14"/>
        <v>08037</v>
      </c>
      <c r="I206" s="26" t="s">
        <v>125</v>
      </c>
      <c r="J206" s="22" t="str">
        <f t="shared" si="15"/>
        <v/>
      </c>
    </row>
    <row r="207" spans="1:10" s="22" customFormat="1" ht="14.25" hidden="1" x14ac:dyDescent="0.2">
      <c r="A207" s="15" t="str">
        <f t="shared" si="12"/>
        <v>CHIHUAHUALa Cruz</v>
      </c>
      <c r="B207" s="23" t="s">
        <v>384</v>
      </c>
      <c r="C207" s="15" t="s">
        <v>385</v>
      </c>
      <c r="D207" s="20" t="s">
        <v>137</v>
      </c>
      <c r="E207" s="15" t="s">
        <v>400</v>
      </c>
      <c r="F207" s="25" t="s">
        <v>126</v>
      </c>
      <c r="G207" s="15" t="str">
        <f t="shared" si="13"/>
        <v>08016022</v>
      </c>
      <c r="H207" s="20" t="str">
        <f t="shared" si="14"/>
        <v>08016</v>
      </c>
      <c r="I207" s="26" t="s">
        <v>401</v>
      </c>
      <c r="J207" s="22" t="str">
        <f t="shared" si="15"/>
        <v/>
      </c>
    </row>
    <row r="208" spans="1:10" s="22" customFormat="1" ht="14.25" hidden="1" x14ac:dyDescent="0.2">
      <c r="A208" s="15" t="str">
        <f t="shared" si="12"/>
        <v>CHIHUAHUACuauhtémoc</v>
      </c>
      <c r="B208" s="23" t="s">
        <v>384</v>
      </c>
      <c r="C208" s="15" t="s">
        <v>385</v>
      </c>
      <c r="D208" s="20" t="s">
        <v>131</v>
      </c>
      <c r="E208" s="15" t="s">
        <v>391</v>
      </c>
      <c r="F208" s="25" t="s">
        <v>128</v>
      </c>
      <c r="G208" s="15" t="str">
        <f t="shared" si="13"/>
        <v>08017019</v>
      </c>
      <c r="H208" s="20" t="str">
        <f t="shared" si="14"/>
        <v>08017</v>
      </c>
      <c r="I208" s="26" t="s">
        <v>179</v>
      </c>
      <c r="J208" s="22" t="str">
        <f t="shared" si="15"/>
        <v/>
      </c>
    </row>
    <row r="209" spans="1:10" s="22" customFormat="1" ht="14.25" hidden="1" x14ac:dyDescent="0.2">
      <c r="A209" s="15" t="str">
        <f t="shared" si="12"/>
        <v>CHIHUAHUACusihuiriachi</v>
      </c>
      <c r="B209" s="23" t="s">
        <v>384</v>
      </c>
      <c r="C209" s="15" t="s">
        <v>385</v>
      </c>
      <c r="D209" s="20" t="s">
        <v>131</v>
      </c>
      <c r="E209" s="15" t="s">
        <v>391</v>
      </c>
      <c r="F209" s="25" t="s">
        <v>80</v>
      </c>
      <c r="G209" s="15" t="str">
        <f t="shared" si="13"/>
        <v>08018019</v>
      </c>
      <c r="H209" s="20" t="str">
        <f t="shared" si="14"/>
        <v>08018</v>
      </c>
      <c r="I209" s="26" t="s">
        <v>402</v>
      </c>
      <c r="J209" s="22" t="str">
        <f t="shared" si="15"/>
        <v/>
      </c>
    </row>
    <row r="210" spans="1:10" s="22" customFormat="1" ht="14.25" hidden="1" x14ac:dyDescent="0.2">
      <c r="A210" s="15" t="str">
        <f t="shared" si="12"/>
        <v>CHIHUAHUAChihuahua</v>
      </c>
      <c r="B210" s="23" t="s">
        <v>384</v>
      </c>
      <c r="C210" s="15" t="s">
        <v>385</v>
      </c>
      <c r="D210" s="20" t="s">
        <v>120</v>
      </c>
      <c r="E210" s="24" t="s">
        <v>385</v>
      </c>
      <c r="F210" s="25" t="s">
        <v>131</v>
      </c>
      <c r="G210" s="15" t="str">
        <f t="shared" si="13"/>
        <v>08019014</v>
      </c>
      <c r="H210" s="20" t="str">
        <f t="shared" si="14"/>
        <v>08019</v>
      </c>
      <c r="I210" s="26" t="s">
        <v>403</v>
      </c>
      <c r="J210" s="22" t="str">
        <f t="shared" si="15"/>
        <v/>
      </c>
    </row>
    <row r="211" spans="1:10" s="22" customFormat="1" ht="14.25" hidden="1" x14ac:dyDescent="0.2">
      <c r="A211" s="15" t="str">
        <f t="shared" si="12"/>
        <v>CHIHUAHUADelicias</v>
      </c>
      <c r="B211" s="23" t="s">
        <v>384</v>
      </c>
      <c r="C211" s="15" t="s">
        <v>385</v>
      </c>
      <c r="D211" s="20" t="s">
        <v>137</v>
      </c>
      <c r="E211" s="15" t="s">
        <v>400</v>
      </c>
      <c r="F211" s="25" t="s">
        <v>135</v>
      </c>
      <c r="G211" s="15" t="str">
        <f t="shared" si="13"/>
        <v>08021022</v>
      </c>
      <c r="H211" s="20" t="str">
        <f t="shared" si="14"/>
        <v>08021</v>
      </c>
      <c r="I211" s="26" t="s">
        <v>404</v>
      </c>
      <c r="J211" s="22" t="str">
        <f t="shared" si="15"/>
        <v/>
      </c>
    </row>
    <row r="212" spans="1:10" s="22" customFormat="1" ht="14.25" hidden="1" x14ac:dyDescent="0.2">
      <c r="A212" s="15" t="str">
        <f t="shared" si="12"/>
        <v>CHIHUAHUAGaleana</v>
      </c>
      <c r="B212" s="23" t="s">
        <v>384</v>
      </c>
      <c r="C212" s="15" t="s">
        <v>385</v>
      </c>
      <c r="D212" s="20" t="s">
        <v>143</v>
      </c>
      <c r="E212" s="15" t="s">
        <v>386</v>
      </c>
      <c r="F212" s="25" t="s">
        <v>139</v>
      </c>
      <c r="G212" s="15" t="str">
        <f t="shared" si="13"/>
        <v>08023025</v>
      </c>
      <c r="H212" s="20" t="str">
        <f t="shared" si="14"/>
        <v>08023</v>
      </c>
      <c r="I212" s="26" t="s">
        <v>405</v>
      </c>
      <c r="J212" s="22" t="str">
        <f t="shared" si="15"/>
        <v/>
      </c>
    </row>
    <row r="213" spans="1:10" s="22" customFormat="1" ht="14.25" hidden="1" x14ac:dyDescent="0.2">
      <c r="A213" s="15" t="str">
        <f t="shared" si="12"/>
        <v>CHIHUAHUASanta Isabel</v>
      </c>
      <c r="B213" s="23" t="s">
        <v>384</v>
      </c>
      <c r="C213" s="15" t="s">
        <v>385</v>
      </c>
      <c r="D213" s="20" t="s">
        <v>120</v>
      </c>
      <c r="E213" s="24" t="s">
        <v>385</v>
      </c>
      <c r="F213" s="25" t="s">
        <v>141</v>
      </c>
      <c r="G213" s="15" t="str">
        <f t="shared" si="13"/>
        <v>08024014</v>
      </c>
      <c r="H213" s="20" t="str">
        <f t="shared" si="14"/>
        <v>08024</v>
      </c>
      <c r="I213" s="26" t="s">
        <v>406</v>
      </c>
      <c r="J213" s="22" t="str">
        <f t="shared" si="15"/>
        <v/>
      </c>
    </row>
    <row r="214" spans="1:10" s="22" customFormat="1" ht="14.25" hidden="1" x14ac:dyDescent="0.2">
      <c r="A214" s="15" t="str">
        <f t="shared" si="12"/>
        <v>CHIHUAHUAGómez Farías</v>
      </c>
      <c r="B214" s="23" t="s">
        <v>384</v>
      </c>
      <c r="C214" s="15" t="s">
        <v>385</v>
      </c>
      <c r="D214" s="20" t="s">
        <v>131</v>
      </c>
      <c r="E214" s="15" t="s">
        <v>391</v>
      </c>
      <c r="F214" s="25" t="s">
        <v>143</v>
      </c>
      <c r="G214" s="15" t="str">
        <f t="shared" si="13"/>
        <v>08025019</v>
      </c>
      <c r="H214" s="20" t="str">
        <f t="shared" si="14"/>
        <v>08025</v>
      </c>
      <c r="I214" s="26" t="s">
        <v>407</v>
      </c>
      <c r="J214" s="22" t="str">
        <f t="shared" si="15"/>
        <v/>
      </c>
    </row>
    <row r="215" spans="1:10" s="22" customFormat="1" ht="14.25" hidden="1" x14ac:dyDescent="0.2">
      <c r="A215" s="15" t="str">
        <f t="shared" si="12"/>
        <v>CHIHUAHUAGuadalupe</v>
      </c>
      <c r="B215" s="23" t="s">
        <v>384</v>
      </c>
      <c r="C215" s="15" t="s">
        <v>385</v>
      </c>
      <c r="D215" s="20" t="s">
        <v>163</v>
      </c>
      <c r="E215" s="15" t="s">
        <v>399</v>
      </c>
      <c r="F215" s="25" t="s">
        <v>149</v>
      </c>
      <c r="G215" s="15" t="str">
        <f t="shared" si="13"/>
        <v>08028034</v>
      </c>
      <c r="H215" s="20" t="str">
        <f t="shared" si="14"/>
        <v>08028</v>
      </c>
      <c r="I215" s="26" t="s">
        <v>408</v>
      </c>
      <c r="J215" s="22" t="str">
        <f t="shared" si="15"/>
        <v/>
      </c>
    </row>
    <row r="216" spans="1:10" s="22" customFormat="1" ht="14.25" hidden="1" x14ac:dyDescent="0.2">
      <c r="A216" s="15" t="str">
        <f t="shared" si="12"/>
        <v>CHIHUAHUAGuerrero</v>
      </c>
      <c r="B216" s="23" t="s">
        <v>384</v>
      </c>
      <c r="C216" s="15" t="s">
        <v>385</v>
      </c>
      <c r="D216" s="20" t="s">
        <v>131</v>
      </c>
      <c r="E216" s="15" t="s">
        <v>391</v>
      </c>
      <c r="F216" s="25" t="s">
        <v>155</v>
      </c>
      <c r="G216" s="15" t="str">
        <f t="shared" si="13"/>
        <v>08031019</v>
      </c>
      <c r="H216" s="20" t="str">
        <f t="shared" si="14"/>
        <v>08031</v>
      </c>
      <c r="I216" s="26" t="s">
        <v>117</v>
      </c>
      <c r="J216" s="22" t="str">
        <f t="shared" si="15"/>
        <v/>
      </c>
    </row>
    <row r="217" spans="1:10" s="22" customFormat="1" ht="14.25" hidden="1" x14ac:dyDescent="0.2">
      <c r="A217" s="15" t="str">
        <f t="shared" si="12"/>
        <v>CHIHUAHUAHidalgo Del Parral</v>
      </c>
      <c r="B217" s="23" t="s">
        <v>384</v>
      </c>
      <c r="C217" s="15" t="s">
        <v>385</v>
      </c>
      <c r="D217" s="20" t="s">
        <v>159</v>
      </c>
      <c r="E217" s="15" t="s">
        <v>388</v>
      </c>
      <c r="F217" s="25" t="s">
        <v>157</v>
      </c>
      <c r="G217" s="15" t="str">
        <f t="shared" si="13"/>
        <v>08032033</v>
      </c>
      <c r="H217" s="20" t="str">
        <f t="shared" si="14"/>
        <v>08032</v>
      </c>
      <c r="I217" s="26" t="s">
        <v>409</v>
      </c>
      <c r="J217" s="22" t="str">
        <f t="shared" si="15"/>
        <v/>
      </c>
    </row>
    <row r="218" spans="1:10" s="22" customFormat="1" ht="14.25" hidden="1" x14ac:dyDescent="0.2">
      <c r="A218" s="15" t="str">
        <f t="shared" si="12"/>
        <v>CHIHUAHUAHuejotitán</v>
      </c>
      <c r="B218" s="23" t="s">
        <v>384</v>
      </c>
      <c r="C218" s="15" t="s">
        <v>385</v>
      </c>
      <c r="D218" s="20" t="s">
        <v>159</v>
      </c>
      <c r="E218" s="15" t="s">
        <v>388</v>
      </c>
      <c r="F218" s="25" t="s">
        <v>159</v>
      </c>
      <c r="G218" s="15" t="str">
        <f t="shared" si="13"/>
        <v>08033033</v>
      </c>
      <c r="H218" s="20" t="str">
        <f t="shared" si="14"/>
        <v>08033</v>
      </c>
      <c r="I218" s="26" t="s">
        <v>410</v>
      </c>
      <c r="J218" s="22" t="str">
        <f t="shared" si="15"/>
        <v/>
      </c>
    </row>
    <row r="219" spans="1:10" s="22" customFormat="1" ht="14.25" hidden="1" x14ac:dyDescent="0.2">
      <c r="A219" s="15" t="str">
        <f t="shared" si="12"/>
        <v>CHIHUAHUAIgnacio Zaragoza</v>
      </c>
      <c r="B219" s="23" t="s">
        <v>384</v>
      </c>
      <c r="C219" s="15" t="s">
        <v>385</v>
      </c>
      <c r="D219" s="20" t="s">
        <v>131</v>
      </c>
      <c r="E219" s="15" t="s">
        <v>391</v>
      </c>
      <c r="F219" s="25" t="s">
        <v>163</v>
      </c>
      <c r="G219" s="15" t="str">
        <f t="shared" si="13"/>
        <v>08034019</v>
      </c>
      <c r="H219" s="20" t="str">
        <f t="shared" si="14"/>
        <v>08034</v>
      </c>
      <c r="I219" s="26" t="s">
        <v>411</v>
      </c>
      <c r="J219" s="22" t="str">
        <f t="shared" si="15"/>
        <v/>
      </c>
    </row>
    <row r="220" spans="1:10" s="22" customFormat="1" ht="14.25" hidden="1" x14ac:dyDescent="0.2">
      <c r="A220" s="15" t="str">
        <f t="shared" si="12"/>
        <v>CHIHUAHUAJanos</v>
      </c>
      <c r="B220" s="23" t="s">
        <v>384</v>
      </c>
      <c r="C220" s="15" t="s">
        <v>385</v>
      </c>
      <c r="D220" s="20" t="s">
        <v>247</v>
      </c>
      <c r="E220" s="15" t="s">
        <v>389</v>
      </c>
      <c r="F220" s="25" t="s">
        <v>165</v>
      </c>
      <c r="G220" s="15" t="str">
        <f t="shared" si="13"/>
        <v>08035046</v>
      </c>
      <c r="H220" s="20" t="str">
        <f t="shared" si="14"/>
        <v>08035</v>
      </c>
      <c r="I220" s="26" t="s">
        <v>412</v>
      </c>
      <c r="J220" s="22" t="str">
        <f t="shared" si="15"/>
        <v/>
      </c>
    </row>
    <row r="221" spans="1:10" s="22" customFormat="1" ht="14.25" hidden="1" x14ac:dyDescent="0.2">
      <c r="A221" s="15" t="str">
        <f t="shared" si="12"/>
        <v>CHIHUAHUAJiménez</v>
      </c>
      <c r="B221" s="23" t="s">
        <v>384</v>
      </c>
      <c r="C221" s="15" t="s">
        <v>385</v>
      </c>
      <c r="D221" s="20" t="s">
        <v>159</v>
      </c>
      <c r="E221" s="15" t="s">
        <v>388</v>
      </c>
      <c r="F221" s="25" t="s">
        <v>167</v>
      </c>
      <c r="G221" s="15" t="str">
        <f t="shared" si="13"/>
        <v>08036033</v>
      </c>
      <c r="H221" s="20" t="str">
        <f t="shared" si="14"/>
        <v>08036</v>
      </c>
      <c r="I221" s="26" t="s">
        <v>121</v>
      </c>
      <c r="J221" s="22" t="str">
        <f t="shared" si="15"/>
        <v/>
      </c>
    </row>
    <row r="222" spans="1:10" s="22" customFormat="1" ht="14.25" hidden="1" x14ac:dyDescent="0.2">
      <c r="A222" s="15" t="str">
        <f t="shared" si="12"/>
        <v>CHIHUAHUAJulimes</v>
      </c>
      <c r="B222" s="23" t="s">
        <v>384</v>
      </c>
      <c r="C222" s="15" t="s">
        <v>385</v>
      </c>
      <c r="D222" s="20" t="s">
        <v>161</v>
      </c>
      <c r="E222" s="30" t="s">
        <v>162</v>
      </c>
      <c r="F222" s="25" t="s">
        <v>171</v>
      </c>
      <c r="G222" s="15" t="str">
        <f t="shared" si="13"/>
        <v>08038083</v>
      </c>
      <c r="H222" s="20" t="str">
        <f t="shared" si="14"/>
        <v>08038</v>
      </c>
      <c r="I222" s="26" t="s">
        <v>413</v>
      </c>
      <c r="J222" s="22" t="str">
        <f t="shared" si="15"/>
        <v/>
      </c>
    </row>
    <row r="223" spans="1:10" s="22" customFormat="1" ht="14.25" hidden="1" x14ac:dyDescent="0.2">
      <c r="A223" s="15" t="str">
        <f t="shared" si="12"/>
        <v>CHIHUAHUAJulimes</v>
      </c>
      <c r="B223" s="23" t="s">
        <v>384</v>
      </c>
      <c r="C223" s="15" t="s">
        <v>385</v>
      </c>
      <c r="D223" s="20" t="s">
        <v>137</v>
      </c>
      <c r="E223" s="15" t="s">
        <v>400</v>
      </c>
      <c r="F223" s="25" t="s">
        <v>171</v>
      </c>
      <c r="G223" s="15" t="str">
        <f t="shared" si="13"/>
        <v>08038022</v>
      </c>
      <c r="H223" s="20" t="str">
        <f t="shared" si="14"/>
        <v>08038</v>
      </c>
      <c r="I223" s="26" t="s">
        <v>413</v>
      </c>
      <c r="J223" s="22" t="str">
        <f t="shared" si="15"/>
        <v/>
      </c>
    </row>
    <row r="224" spans="1:10" s="22" customFormat="1" ht="14.25" hidden="1" x14ac:dyDescent="0.2">
      <c r="A224" s="15" t="str">
        <f t="shared" si="12"/>
        <v>CHIHUAHUALópez</v>
      </c>
      <c r="B224" s="23" t="s">
        <v>384</v>
      </c>
      <c r="C224" s="15" t="s">
        <v>385</v>
      </c>
      <c r="D224" s="20" t="s">
        <v>159</v>
      </c>
      <c r="E224" s="15" t="s">
        <v>388</v>
      </c>
      <c r="F224" s="25" t="s">
        <v>234</v>
      </c>
      <c r="G224" s="15" t="str">
        <f t="shared" si="13"/>
        <v>08039033</v>
      </c>
      <c r="H224" s="20" t="str">
        <f t="shared" si="14"/>
        <v>08039</v>
      </c>
      <c r="I224" s="26" t="s">
        <v>414</v>
      </c>
      <c r="J224" s="22" t="str">
        <f t="shared" si="15"/>
        <v/>
      </c>
    </row>
    <row r="225" spans="1:10" s="22" customFormat="1" ht="14.25" hidden="1" x14ac:dyDescent="0.2">
      <c r="A225" s="15" t="str">
        <f t="shared" si="12"/>
        <v>CHIHUAHUAMadera</v>
      </c>
      <c r="B225" s="23" t="s">
        <v>384</v>
      </c>
      <c r="C225" s="15" t="s">
        <v>385</v>
      </c>
      <c r="D225" s="20" t="s">
        <v>131</v>
      </c>
      <c r="E225" s="15" t="s">
        <v>391</v>
      </c>
      <c r="F225" s="25" t="s">
        <v>236</v>
      </c>
      <c r="G225" s="15" t="str">
        <f t="shared" si="13"/>
        <v>08040019</v>
      </c>
      <c r="H225" s="20" t="str">
        <f t="shared" si="14"/>
        <v>08040</v>
      </c>
      <c r="I225" s="26" t="s">
        <v>415</v>
      </c>
      <c r="J225" s="22" t="str">
        <f t="shared" si="15"/>
        <v/>
      </c>
    </row>
    <row r="226" spans="1:10" s="22" customFormat="1" ht="14.25" hidden="1" x14ac:dyDescent="0.2">
      <c r="A226" s="15" t="str">
        <f t="shared" si="12"/>
        <v>CHIHUAHUAManuel Benavides</v>
      </c>
      <c r="B226" s="23" t="s">
        <v>384</v>
      </c>
      <c r="C226" s="15" t="s">
        <v>385</v>
      </c>
      <c r="D226" s="20" t="s">
        <v>161</v>
      </c>
      <c r="E226" s="30" t="s">
        <v>162</v>
      </c>
      <c r="F226" s="28" t="s">
        <v>75</v>
      </c>
      <c r="G226" s="15" t="str">
        <f t="shared" si="13"/>
        <v>08042083</v>
      </c>
      <c r="H226" s="20" t="str">
        <f t="shared" si="14"/>
        <v>08042</v>
      </c>
      <c r="I226" s="26" t="s">
        <v>416</v>
      </c>
      <c r="J226" s="22" t="str">
        <f t="shared" si="15"/>
        <v/>
      </c>
    </row>
    <row r="227" spans="1:10" s="22" customFormat="1" ht="14.25" hidden="1" x14ac:dyDescent="0.2">
      <c r="A227" s="15" t="str">
        <f t="shared" si="12"/>
        <v>CHIHUAHUAMatachí</v>
      </c>
      <c r="B227" s="23" t="s">
        <v>384</v>
      </c>
      <c r="C227" s="15" t="s">
        <v>385</v>
      </c>
      <c r="D227" s="20" t="s">
        <v>131</v>
      </c>
      <c r="E227" s="15" t="s">
        <v>391</v>
      </c>
      <c r="F227" s="25" t="s">
        <v>241</v>
      </c>
      <c r="G227" s="15" t="str">
        <f t="shared" si="13"/>
        <v>08043019</v>
      </c>
      <c r="H227" s="20" t="str">
        <f t="shared" si="14"/>
        <v>08043</v>
      </c>
      <c r="I227" s="26" t="s">
        <v>417</v>
      </c>
      <c r="J227" s="22" t="str">
        <f t="shared" si="15"/>
        <v/>
      </c>
    </row>
    <row r="228" spans="1:10" s="22" customFormat="1" ht="14.25" hidden="1" x14ac:dyDescent="0.2">
      <c r="A228" s="15" t="str">
        <f t="shared" si="12"/>
        <v>CHIHUAHUAMatamoros</v>
      </c>
      <c r="B228" s="23" t="s">
        <v>384</v>
      </c>
      <c r="C228" s="15" t="s">
        <v>385</v>
      </c>
      <c r="D228" s="20" t="s">
        <v>159</v>
      </c>
      <c r="E228" s="15" t="s">
        <v>388</v>
      </c>
      <c r="F228" s="25" t="s">
        <v>243</v>
      </c>
      <c r="G228" s="15" t="str">
        <f t="shared" si="13"/>
        <v>08044033</v>
      </c>
      <c r="H228" s="20" t="str">
        <f t="shared" si="14"/>
        <v>08044</v>
      </c>
      <c r="I228" s="26" t="s">
        <v>129</v>
      </c>
      <c r="J228" s="22" t="str">
        <f t="shared" si="15"/>
        <v/>
      </c>
    </row>
    <row r="229" spans="1:10" s="22" customFormat="1" ht="14.25" hidden="1" x14ac:dyDescent="0.2">
      <c r="A229" s="15" t="str">
        <f t="shared" si="12"/>
        <v>CHIHUAHUAMeoqui</v>
      </c>
      <c r="B229" s="23" t="s">
        <v>384</v>
      </c>
      <c r="C229" s="15" t="s">
        <v>385</v>
      </c>
      <c r="D229" s="20" t="s">
        <v>137</v>
      </c>
      <c r="E229" s="15" t="s">
        <v>400</v>
      </c>
      <c r="F229" s="25" t="s">
        <v>245</v>
      </c>
      <c r="G229" s="15" t="str">
        <f t="shared" si="13"/>
        <v>08045022</v>
      </c>
      <c r="H229" s="20" t="str">
        <f t="shared" si="14"/>
        <v>08045</v>
      </c>
      <c r="I229" s="26" t="s">
        <v>418</v>
      </c>
      <c r="J229" s="22" t="str">
        <f t="shared" si="15"/>
        <v/>
      </c>
    </row>
    <row r="230" spans="1:10" s="22" customFormat="1" ht="14.25" hidden="1" x14ac:dyDescent="0.2">
      <c r="A230" s="15" t="str">
        <f t="shared" si="12"/>
        <v>CHIHUAHUANamiquipa</v>
      </c>
      <c r="B230" s="23" t="s">
        <v>384</v>
      </c>
      <c r="C230" s="15" t="s">
        <v>385</v>
      </c>
      <c r="D230" s="20" t="s">
        <v>131</v>
      </c>
      <c r="E230" s="15" t="s">
        <v>391</v>
      </c>
      <c r="F230" s="25" t="s">
        <v>251</v>
      </c>
      <c r="G230" s="15" t="str">
        <f t="shared" si="13"/>
        <v>08048019</v>
      </c>
      <c r="H230" s="20" t="str">
        <f t="shared" si="14"/>
        <v>08048</v>
      </c>
      <c r="I230" s="26" t="s">
        <v>419</v>
      </c>
      <c r="J230" s="22" t="str">
        <f t="shared" si="15"/>
        <v/>
      </c>
    </row>
    <row r="231" spans="1:10" s="22" customFormat="1" ht="14.25" hidden="1" x14ac:dyDescent="0.2">
      <c r="A231" s="15" t="str">
        <f t="shared" si="12"/>
        <v>CHIHUAHUANuevo Casas Grandes</v>
      </c>
      <c r="B231" s="23" t="s">
        <v>384</v>
      </c>
      <c r="C231" s="15" t="s">
        <v>385</v>
      </c>
      <c r="D231" s="20" t="s">
        <v>247</v>
      </c>
      <c r="E231" s="15" t="s">
        <v>389</v>
      </c>
      <c r="F231" s="25" t="s">
        <v>198</v>
      </c>
      <c r="G231" s="15" t="str">
        <f t="shared" si="13"/>
        <v>08050046</v>
      </c>
      <c r="H231" s="20" t="str">
        <f t="shared" si="14"/>
        <v>08050</v>
      </c>
      <c r="I231" s="26" t="s">
        <v>420</v>
      </c>
      <c r="J231" s="22" t="str">
        <f t="shared" si="15"/>
        <v/>
      </c>
    </row>
    <row r="232" spans="1:10" s="22" customFormat="1" ht="14.25" hidden="1" x14ac:dyDescent="0.2">
      <c r="A232" s="15" t="str">
        <f t="shared" si="12"/>
        <v>CHIHUAHUAOjinaga</v>
      </c>
      <c r="B232" s="23" t="s">
        <v>384</v>
      </c>
      <c r="C232" s="15" t="s">
        <v>385</v>
      </c>
      <c r="D232" s="20" t="s">
        <v>161</v>
      </c>
      <c r="E232" s="30" t="s">
        <v>162</v>
      </c>
      <c r="F232" s="25" t="s">
        <v>257</v>
      </c>
      <c r="G232" s="15" t="str">
        <f t="shared" si="13"/>
        <v>08052083</v>
      </c>
      <c r="H232" s="20" t="str">
        <f t="shared" si="14"/>
        <v>08052</v>
      </c>
      <c r="I232" s="26" t="s">
        <v>421</v>
      </c>
    </row>
    <row r="233" spans="1:10" s="22" customFormat="1" ht="14.25" hidden="1" x14ac:dyDescent="0.2">
      <c r="A233" s="15" t="str">
        <f t="shared" si="12"/>
        <v>CHIHUAHUAPraxedis G. Guerrero</v>
      </c>
      <c r="B233" s="23" t="s">
        <v>384</v>
      </c>
      <c r="C233" s="15" t="s">
        <v>385</v>
      </c>
      <c r="D233" s="20" t="s">
        <v>163</v>
      </c>
      <c r="E233" s="15" t="s">
        <v>399</v>
      </c>
      <c r="F233" s="25" t="s">
        <v>259</v>
      </c>
      <c r="G233" s="15" t="str">
        <f t="shared" si="13"/>
        <v>08053034</v>
      </c>
      <c r="H233" s="20" t="str">
        <f t="shared" si="14"/>
        <v>08053</v>
      </c>
      <c r="I233" s="26" t="s">
        <v>422</v>
      </c>
      <c r="J233" s="22" t="str">
        <f t="shared" ref="J233:J296" si="16">IF(G233=G232,1,"")</f>
        <v/>
      </c>
    </row>
    <row r="234" spans="1:10" s="22" customFormat="1" ht="14.25" hidden="1" x14ac:dyDescent="0.2">
      <c r="A234" s="15" t="str">
        <f t="shared" si="12"/>
        <v>CHIHUAHUARiva Palacio</v>
      </c>
      <c r="B234" s="23" t="s">
        <v>384</v>
      </c>
      <c r="C234" s="15" t="s">
        <v>385</v>
      </c>
      <c r="D234" s="20" t="s">
        <v>131</v>
      </c>
      <c r="E234" s="15" t="s">
        <v>391</v>
      </c>
      <c r="F234" s="25" t="s">
        <v>261</v>
      </c>
      <c r="G234" s="15" t="str">
        <f t="shared" si="13"/>
        <v>08054019</v>
      </c>
      <c r="H234" s="20" t="str">
        <f t="shared" si="14"/>
        <v>08054</v>
      </c>
      <c r="I234" s="26" t="s">
        <v>423</v>
      </c>
      <c r="J234" s="22" t="str">
        <f t="shared" si="16"/>
        <v/>
      </c>
    </row>
    <row r="235" spans="1:10" s="22" customFormat="1" ht="14.25" hidden="1" x14ac:dyDescent="0.2">
      <c r="A235" s="15" t="str">
        <f t="shared" si="12"/>
        <v>CHIHUAHUARosales</v>
      </c>
      <c r="B235" s="23" t="s">
        <v>384</v>
      </c>
      <c r="C235" s="15" t="s">
        <v>385</v>
      </c>
      <c r="D235" s="20" t="s">
        <v>137</v>
      </c>
      <c r="E235" s="15" t="s">
        <v>400</v>
      </c>
      <c r="F235" s="25" t="s">
        <v>263</v>
      </c>
      <c r="G235" s="15" t="str">
        <f t="shared" si="13"/>
        <v>08055022</v>
      </c>
      <c r="H235" s="20" t="str">
        <f t="shared" si="14"/>
        <v>08055</v>
      </c>
      <c r="I235" s="26" t="s">
        <v>424</v>
      </c>
      <c r="J235" s="22" t="str">
        <f t="shared" si="16"/>
        <v/>
      </c>
    </row>
    <row r="236" spans="1:10" s="22" customFormat="1" ht="14.25" hidden="1" x14ac:dyDescent="0.2">
      <c r="A236" s="15" t="str">
        <f t="shared" si="12"/>
        <v>CHIHUAHUASan Francisco De Conchos</v>
      </c>
      <c r="B236" s="23" t="s">
        <v>384</v>
      </c>
      <c r="C236" s="15" t="s">
        <v>385</v>
      </c>
      <c r="D236" s="20" t="s">
        <v>137</v>
      </c>
      <c r="E236" s="15" t="s">
        <v>400</v>
      </c>
      <c r="F236" s="25" t="s">
        <v>269</v>
      </c>
      <c r="G236" s="15" t="str">
        <f t="shared" si="13"/>
        <v>08058022</v>
      </c>
      <c r="H236" s="20" t="str">
        <f t="shared" si="14"/>
        <v>08058</v>
      </c>
      <c r="I236" s="26" t="s">
        <v>425</v>
      </c>
      <c r="J236" s="22" t="str">
        <f t="shared" si="16"/>
        <v/>
      </c>
    </row>
    <row r="237" spans="1:10" s="22" customFormat="1" ht="14.25" hidden="1" x14ac:dyDescent="0.2">
      <c r="A237" s="15" t="str">
        <f t="shared" si="12"/>
        <v>CHIHUAHUASatevó</v>
      </c>
      <c r="B237" s="23" t="s">
        <v>384</v>
      </c>
      <c r="C237" s="15" t="s">
        <v>385</v>
      </c>
      <c r="D237" s="20" t="s">
        <v>137</v>
      </c>
      <c r="E237" s="15" t="s">
        <v>400</v>
      </c>
      <c r="F237" s="25" t="s">
        <v>275</v>
      </c>
      <c r="G237" s="15" t="str">
        <f t="shared" si="13"/>
        <v>08061022</v>
      </c>
      <c r="H237" s="20" t="str">
        <f t="shared" si="14"/>
        <v>08061</v>
      </c>
      <c r="I237" s="26" t="s">
        <v>426</v>
      </c>
      <c r="J237" s="22" t="str">
        <f t="shared" si="16"/>
        <v/>
      </c>
    </row>
    <row r="238" spans="1:10" s="22" customFormat="1" ht="14.25" hidden="1" x14ac:dyDescent="0.2">
      <c r="A238" s="15" t="str">
        <f t="shared" si="12"/>
        <v>CHIHUAHUASaucillo</v>
      </c>
      <c r="B238" s="23" t="s">
        <v>384</v>
      </c>
      <c r="C238" s="15" t="s">
        <v>385</v>
      </c>
      <c r="D238" s="20" t="s">
        <v>137</v>
      </c>
      <c r="E238" s="15" t="s">
        <v>400</v>
      </c>
      <c r="F238" s="25" t="s">
        <v>189</v>
      </c>
      <c r="G238" s="15" t="str">
        <f t="shared" si="13"/>
        <v>08062022</v>
      </c>
      <c r="H238" s="20" t="str">
        <f t="shared" si="14"/>
        <v>08062</v>
      </c>
      <c r="I238" s="26" t="s">
        <v>427</v>
      </c>
      <c r="J238" s="22" t="str">
        <f t="shared" si="16"/>
        <v/>
      </c>
    </row>
    <row r="239" spans="1:10" s="22" customFormat="1" ht="14.25" hidden="1" x14ac:dyDescent="0.2">
      <c r="A239" s="15" t="str">
        <f t="shared" si="12"/>
        <v>CHIHUAHUATemósachi</v>
      </c>
      <c r="B239" s="23" t="s">
        <v>384</v>
      </c>
      <c r="C239" s="15" t="s">
        <v>385</v>
      </c>
      <c r="D239" s="20" t="s">
        <v>131</v>
      </c>
      <c r="E239" s="15" t="s">
        <v>391</v>
      </c>
      <c r="F239" s="25" t="s">
        <v>278</v>
      </c>
      <c r="G239" s="15" t="str">
        <f t="shared" si="13"/>
        <v>08063019</v>
      </c>
      <c r="H239" s="20" t="str">
        <f t="shared" si="14"/>
        <v>08063</v>
      </c>
      <c r="I239" s="26" t="s">
        <v>428</v>
      </c>
      <c r="J239" s="22" t="str">
        <f t="shared" si="16"/>
        <v/>
      </c>
    </row>
    <row r="240" spans="1:10" s="22" customFormat="1" ht="14.25" hidden="1" x14ac:dyDescent="0.2">
      <c r="A240" s="15" t="str">
        <f t="shared" si="12"/>
        <v>CHIHUAHUAEl Tule</v>
      </c>
      <c r="B240" s="23" t="s">
        <v>384</v>
      </c>
      <c r="C240" s="15" t="s">
        <v>385</v>
      </c>
      <c r="D240" s="20" t="s">
        <v>159</v>
      </c>
      <c r="E240" s="15" t="s">
        <v>388</v>
      </c>
      <c r="F240" s="25" t="s">
        <v>280</v>
      </c>
      <c r="G240" s="15" t="str">
        <f t="shared" si="13"/>
        <v>08064033</v>
      </c>
      <c r="H240" s="20" t="str">
        <f t="shared" si="14"/>
        <v>08064</v>
      </c>
      <c r="I240" s="26" t="s">
        <v>429</v>
      </c>
      <c r="J240" s="22" t="str">
        <f t="shared" si="16"/>
        <v/>
      </c>
    </row>
    <row r="241" spans="1:10" s="22" customFormat="1" ht="14.25" hidden="1" x14ac:dyDescent="0.2">
      <c r="A241" s="15" t="str">
        <f t="shared" si="12"/>
        <v>CHIHUAHUAValle De Zaragoza</v>
      </c>
      <c r="B241" s="23" t="s">
        <v>384</v>
      </c>
      <c r="C241" s="15" t="s">
        <v>385</v>
      </c>
      <c r="D241" s="20" t="s">
        <v>137</v>
      </c>
      <c r="E241" s="15" t="s">
        <v>400</v>
      </c>
      <c r="F241" s="25" t="s">
        <v>286</v>
      </c>
      <c r="G241" s="15" t="str">
        <f t="shared" si="13"/>
        <v>08067022</v>
      </c>
      <c r="H241" s="20" t="str">
        <f t="shared" si="14"/>
        <v>08067</v>
      </c>
      <c r="I241" s="26" t="s">
        <v>430</v>
      </c>
      <c r="J241" s="22" t="str">
        <f t="shared" si="16"/>
        <v/>
      </c>
    </row>
    <row r="242" spans="1:10" s="22" customFormat="1" ht="14.25" hidden="1" x14ac:dyDescent="0.2">
      <c r="A242" s="15" t="str">
        <f t="shared" si="12"/>
        <v>DURANGOCanatlán</v>
      </c>
      <c r="B242" s="23" t="s">
        <v>431</v>
      </c>
      <c r="C242" s="15" t="s">
        <v>432</v>
      </c>
      <c r="D242" s="20" t="s">
        <v>139</v>
      </c>
      <c r="E242" s="24" t="s">
        <v>432</v>
      </c>
      <c r="F242" s="25" t="s">
        <v>52</v>
      </c>
      <c r="G242" s="15" t="str">
        <f t="shared" si="13"/>
        <v>10001023</v>
      </c>
      <c r="H242" s="20" t="str">
        <f t="shared" si="14"/>
        <v>10001</v>
      </c>
      <c r="I242" s="26" t="s">
        <v>433</v>
      </c>
      <c r="J242" s="22" t="str">
        <f t="shared" si="16"/>
        <v/>
      </c>
    </row>
    <row r="243" spans="1:10" s="22" customFormat="1" ht="14.25" hidden="1" x14ac:dyDescent="0.2">
      <c r="A243" s="15" t="str">
        <f t="shared" si="12"/>
        <v>DURANGOCuencamé</v>
      </c>
      <c r="B243" s="23" t="s">
        <v>431</v>
      </c>
      <c r="C243" s="15" t="s">
        <v>432</v>
      </c>
      <c r="D243" s="20" t="s">
        <v>147</v>
      </c>
      <c r="E243" s="15" t="s">
        <v>434</v>
      </c>
      <c r="F243" s="25" t="s">
        <v>57</v>
      </c>
      <c r="G243" s="15" t="str">
        <f t="shared" si="13"/>
        <v>10004027</v>
      </c>
      <c r="H243" s="20" t="str">
        <f t="shared" si="14"/>
        <v>10004</v>
      </c>
      <c r="I243" s="26" t="s">
        <v>435</v>
      </c>
      <c r="J243" s="22" t="str">
        <f t="shared" si="16"/>
        <v/>
      </c>
    </row>
    <row r="244" spans="1:10" s="22" customFormat="1" ht="14.25" hidden="1" x14ac:dyDescent="0.2">
      <c r="A244" s="15" t="str">
        <f t="shared" si="12"/>
        <v>DURANGODurango</v>
      </c>
      <c r="B244" s="23" t="s">
        <v>431</v>
      </c>
      <c r="C244" s="15" t="s">
        <v>432</v>
      </c>
      <c r="D244" s="20" t="s">
        <v>139</v>
      </c>
      <c r="E244" s="24" t="s">
        <v>432</v>
      </c>
      <c r="F244" s="25" t="s">
        <v>59</v>
      </c>
      <c r="G244" s="15" t="str">
        <f t="shared" si="13"/>
        <v>10005023</v>
      </c>
      <c r="H244" s="20" t="str">
        <f t="shared" si="14"/>
        <v>10005</v>
      </c>
      <c r="I244" s="26" t="s">
        <v>436</v>
      </c>
      <c r="J244" s="22" t="str">
        <f t="shared" si="16"/>
        <v/>
      </c>
    </row>
    <row r="245" spans="1:10" s="22" customFormat="1" ht="14.25" hidden="1" x14ac:dyDescent="0.2">
      <c r="A245" s="15" t="str">
        <f t="shared" si="12"/>
        <v>DURANGOGómez Palacio</v>
      </c>
      <c r="B245" s="23" t="s">
        <v>431</v>
      </c>
      <c r="C245" s="15" t="s">
        <v>432</v>
      </c>
      <c r="D245" s="20" t="s">
        <v>109</v>
      </c>
      <c r="E245" s="15" t="s">
        <v>110</v>
      </c>
      <c r="F245" s="25" t="s">
        <v>63</v>
      </c>
      <c r="G245" s="15" t="str">
        <f t="shared" si="13"/>
        <v>10007068</v>
      </c>
      <c r="H245" s="20" t="str">
        <f t="shared" si="14"/>
        <v>10007</v>
      </c>
      <c r="I245" s="26" t="s">
        <v>437</v>
      </c>
      <c r="J245" s="22" t="str">
        <f t="shared" si="16"/>
        <v/>
      </c>
    </row>
    <row r="246" spans="1:10" s="22" customFormat="1" ht="14.25" hidden="1" x14ac:dyDescent="0.2">
      <c r="A246" s="15" t="str">
        <f t="shared" si="12"/>
        <v>DURANGOGuadalupe Victoria</v>
      </c>
      <c r="B246" s="23" t="s">
        <v>431</v>
      </c>
      <c r="C246" s="15" t="s">
        <v>432</v>
      </c>
      <c r="D246" s="20" t="s">
        <v>147</v>
      </c>
      <c r="E246" s="15" t="s">
        <v>434</v>
      </c>
      <c r="F246" s="25" t="s">
        <v>65</v>
      </c>
      <c r="G246" s="15" t="str">
        <f t="shared" si="13"/>
        <v>10008027</v>
      </c>
      <c r="H246" s="20" t="str">
        <f t="shared" si="14"/>
        <v>10008</v>
      </c>
      <c r="I246" s="26" t="s">
        <v>438</v>
      </c>
      <c r="J246" s="22" t="str">
        <f t="shared" si="16"/>
        <v/>
      </c>
    </row>
    <row r="247" spans="1:10" s="22" customFormat="1" ht="14.25" hidden="1" x14ac:dyDescent="0.2">
      <c r="A247" s="15" t="str">
        <f t="shared" si="12"/>
        <v>DURANGOHidalgo</v>
      </c>
      <c r="B247" s="23" t="s">
        <v>431</v>
      </c>
      <c r="C247" s="15" t="s">
        <v>432</v>
      </c>
      <c r="D247" s="20" t="s">
        <v>109</v>
      </c>
      <c r="E247" s="15" t="s">
        <v>110</v>
      </c>
      <c r="F247" s="25" t="s">
        <v>69</v>
      </c>
      <c r="G247" s="15" t="str">
        <f t="shared" si="13"/>
        <v>10010068</v>
      </c>
      <c r="H247" s="20" t="str">
        <f t="shared" si="14"/>
        <v>10010</v>
      </c>
      <c r="I247" s="26" t="s">
        <v>119</v>
      </c>
      <c r="J247" s="22" t="str">
        <f t="shared" si="16"/>
        <v/>
      </c>
    </row>
    <row r="248" spans="1:10" s="22" customFormat="1" ht="14.25" hidden="1" x14ac:dyDescent="0.2">
      <c r="A248" s="15" t="str">
        <f t="shared" si="12"/>
        <v>DURANGOInde</v>
      </c>
      <c r="B248" s="23" t="s">
        <v>431</v>
      </c>
      <c r="C248" s="15" t="s">
        <v>432</v>
      </c>
      <c r="D248" s="20" t="s">
        <v>109</v>
      </c>
      <c r="E248" s="15" t="s">
        <v>110</v>
      </c>
      <c r="F248" s="25" t="s">
        <v>71</v>
      </c>
      <c r="G248" s="15" t="str">
        <f t="shared" si="13"/>
        <v>10011068</v>
      </c>
      <c r="H248" s="20" t="str">
        <f t="shared" si="14"/>
        <v>10011</v>
      </c>
      <c r="I248" s="26" t="s">
        <v>439</v>
      </c>
      <c r="J248" s="22" t="str">
        <f t="shared" si="16"/>
        <v/>
      </c>
    </row>
    <row r="249" spans="1:10" s="22" customFormat="1" ht="14.25" hidden="1" x14ac:dyDescent="0.2">
      <c r="A249" s="15" t="str">
        <f t="shared" si="12"/>
        <v>DURANGOLerdo</v>
      </c>
      <c r="B249" s="23" t="s">
        <v>431</v>
      </c>
      <c r="C249" s="15" t="s">
        <v>432</v>
      </c>
      <c r="D249" s="20" t="s">
        <v>109</v>
      </c>
      <c r="E249" s="15" t="s">
        <v>110</v>
      </c>
      <c r="F249" s="25" t="s">
        <v>116</v>
      </c>
      <c r="G249" s="15" t="str">
        <f t="shared" si="13"/>
        <v>10012068</v>
      </c>
      <c r="H249" s="20" t="str">
        <f t="shared" si="14"/>
        <v>10012</v>
      </c>
      <c r="I249" s="26" t="s">
        <v>440</v>
      </c>
      <c r="J249" s="22" t="str">
        <f t="shared" si="16"/>
        <v/>
      </c>
    </row>
    <row r="250" spans="1:10" s="22" customFormat="1" ht="14.25" hidden="1" x14ac:dyDescent="0.2">
      <c r="A250" s="15" t="str">
        <f t="shared" si="12"/>
        <v>DURANGOMapimí</v>
      </c>
      <c r="B250" s="23" t="s">
        <v>431</v>
      </c>
      <c r="C250" s="15" t="s">
        <v>432</v>
      </c>
      <c r="D250" s="20" t="s">
        <v>109</v>
      </c>
      <c r="E250" s="15" t="s">
        <v>110</v>
      </c>
      <c r="F250" s="25" t="s">
        <v>118</v>
      </c>
      <c r="G250" s="15" t="str">
        <f t="shared" si="13"/>
        <v>10013068</v>
      </c>
      <c r="H250" s="20" t="str">
        <f t="shared" si="14"/>
        <v>10013</v>
      </c>
      <c r="I250" s="26" t="s">
        <v>441</v>
      </c>
      <c r="J250" s="22" t="str">
        <f t="shared" si="16"/>
        <v/>
      </c>
    </row>
    <row r="251" spans="1:10" s="22" customFormat="1" ht="14.25" hidden="1" x14ac:dyDescent="0.2">
      <c r="A251" s="15" t="str">
        <f t="shared" si="12"/>
        <v>DURANGOMezquital</v>
      </c>
      <c r="B251" s="23" t="s">
        <v>431</v>
      </c>
      <c r="C251" s="15" t="s">
        <v>432</v>
      </c>
      <c r="D251" s="20" t="s">
        <v>139</v>
      </c>
      <c r="E251" s="24" t="s">
        <v>432</v>
      </c>
      <c r="F251" s="28" t="s">
        <v>120</v>
      </c>
      <c r="G251" s="15" t="str">
        <f t="shared" si="13"/>
        <v>10014023</v>
      </c>
      <c r="H251" s="20" t="str">
        <f t="shared" si="14"/>
        <v>10014</v>
      </c>
      <c r="I251" s="26" t="s">
        <v>442</v>
      </c>
      <c r="J251" s="22" t="str">
        <f t="shared" si="16"/>
        <v/>
      </c>
    </row>
    <row r="252" spans="1:10" s="22" customFormat="1" ht="14.25" hidden="1" x14ac:dyDescent="0.2">
      <c r="A252" s="15" t="str">
        <f t="shared" si="12"/>
        <v>DURANGONazas</v>
      </c>
      <c r="B252" s="23" t="s">
        <v>431</v>
      </c>
      <c r="C252" s="15" t="s">
        <v>432</v>
      </c>
      <c r="D252" s="20" t="s">
        <v>109</v>
      </c>
      <c r="E252" s="15" t="s">
        <v>110</v>
      </c>
      <c r="F252" s="25" t="s">
        <v>124</v>
      </c>
      <c r="G252" s="15" t="str">
        <f t="shared" si="13"/>
        <v>10015068</v>
      </c>
      <c r="H252" s="20" t="str">
        <f t="shared" si="14"/>
        <v>10015</v>
      </c>
      <c r="I252" s="26" t="s">
        <v>443</v>
      </c>
      <c r="J252" s="22" t="str">
        <f t="shared" si="16"/>
        <v/>
      </c>
    </row>
    <row r="253" spans="1:10" s="22" customFormat="1" ht="14.25" hidden="1" x14ac:dyDescent="0.2">
      <c r="A253" s="15" t="str">
        <f t="shared" si="12"/>
        <v>DURANGONombre De Dios</v>
      </c>
      <c r="B253" s="23" t="s">
        <v>431</v>
      </c>
      <c r="C253" s="15" t="s">
        <v>432</v>
      </c>
      <c r="D253" s="20" t="s">
        <v>139</v>
      </c>
      <c r="E253" s="24" t="s">
        <v>432</v>
      </c>
      <c r="F253" s="25" t="s">
        <v>126</v>
      </c>
      <c r="G253" s="15" t="str">
        <f t="shared" si="13"/>
        <v>10016023</v>
      </c>
      <c r="H253" s="20" t="str">
        <f t="shared" si="14"/>
        <v>10016</v>
      </c>
      <c r="I253" s="26" t="s">
        <v>444</v>
      </c>
      <c r="J253" s="22" t="str">
        <f t="shared" si="16"/>
        <v/>
      </c>
    </row>
    <row r="254" spans="1:10" s="22" customFormat="1" ht="14.25" hidden="1" x14ac:dyDescent="0.2">
      <c r="A254" s="15" t="str">
        <f t="shared" si="12"/>
        <v>DURANGOOcampo</v>
      </c>
      <c r="B254" s="23" t="s">
        <v>431</v>
      </c>
      <c r="C254" s="15" t="s">
        <v>432</v>
      </c>
      <c r="D254" s="20" t="s">
        <v>109</v>
      </c>
      <c r="E254" s="15" t="s">
        <v>110</v>
      </c>
      <c r="F254" s="25" t="s">
        <v>128</v>
      </c>
      <c r="G254" s="15" t="str">
        <f t="shared" si="13"/>
        <v>10017068</v>
      </c>
      <c r="H254" s="20" t="str">
        <f t="shared" si="14"/>
        <v>10017</v>
      </c>
      <c r="I254" s="26" t="s">
        <v>140</v>
      </c>
      <c r="J254" s="22" t="str">
        <f t="shared" si="16"/>
        <v/>
      </c>
    </row>
    <row r="255" spans="1:10" s="22" customFormat="1" ht="14.25" hidden="1" x14ac:dyDescent="0.2">
      <c r="A255" s="15" t="str">
        <f t="shared" si="12"/>
        <v>DURANGOEl Oro</v>
      </c>
      <c r="B255" s="23" t="s">
        <v>431</v>
      </c>
      <c r="C255" s="15" t="s">
        <v>432</v>
      </c>
      <c r="D255" s="20" t="s">
        <v>139</v>
      </c>
      <c r="E255" s="24" t="s">
        <v>432</v>
      </c>
      <c r="F255" s="25" t="s">
        <v>80</v>
      </c>
      <c r="G255" s="15" t="str">
        <f t="shared" si="13"/>
        <v>10018023</v>
      </c>
      <c r="H255" s="20" t="str">
        <f t="shared" si="14"/>
        <v>10018</v>
      </c>
      <c r="I255" s="26" t="s">
        <v>445</v>
      </c>
      <c r="J255" s="22" t="str">
        <f t="shared" si="16"/>
        <v/>
      </c>
    </row>
    <row r="256" spans="1:10" s="22" customFormat="1" ht="14.25" hidden="1" x14ac:dyDescent="0.2">
      <c r="A256" s="15" t="str">
        <f t="shared" si="12"/>
        <v>DURANGOPanuco De Coronado</v>
      </c>
      <c r="B256" s="23" t="s">
        <v>431</v>
      </c>
      <c r="C256" s="15" t="s">
        <v>432</v>
      </c>
      <c r="D256" s="20" t="s">
        <v>139</v>
      </c>
      <c r="E256" s="24" t="s">
        <v>432</v>
      </c>
      <c r="F256" s="25" t="s">
        <v>133</v>
      </c>
      <c r="G256" s="15" t="str">
        <f t="shared" si="13"/>
        <v>10020023</v>
      </c>
      <c r="H256" s="20" t="str">
        <f t="shared" si="14"/>
        <v>10020</v>
      </c>
      <c r="I256" s="26" t="s">
        <v>446</v>
      </c>
      <c r="J256" s="22" t="str">
        <f t="shared" si="16"/>
        <v/>
      </c>
    </row>
    <row r="257" spans="1:10" s="22" customFormat="1" ht="14.25" hidden="1" x14ac:dyDescent="0.2">
      <c r="A257" s="15" t="str">
        <f t="shared" si="12"/>
        <v>DURANGOPeñón Blanco</v>
      </c>
      <c r="B257" s="23" t="s">
        <v>431</v>
      </c>
      <c r="C257" s="15" t="s">
        <v>432</v>
      </c>
      <c r="D257" s="20" t="s">
        <v>147</v>
      </c>
      <c r="E257" s="15" t="s">
        <v>434</v>
      </c>
      <c r="F257" s="25" t="s">
        <v>135</v>
      </c>
      <c r="G257" s="15" t="str">
        <f t="shared" si="13"/>
        <v>10021027</v>
      </c>
      <c r="H257" s="20" t="str">
        <f t="shared" si="14"/>
        <v>10021</v>
      </c>
      <c r="I257" s="26" t="s">
        <v>447</v>
      </c>
      <c r="J257" s="22" t="str">
        <f t="shared" si="16"/>
        <v/>
      </c>
    </row>
    <row r="258" spans="1:10" s="22" customFormat="1" ht="14.25" hidden="1" x14ac:dyDescent="0.2">
      <c r="A258" s="15" t="str">
        <f t="shared" ref="A258:A321" si="17">CONCATENATE(C258,I258)</f>
        <v>DURANGOPoanas</v>
      </c>
      <c r="B258" s="23" t="s">
        <v>431</v>
      </c>
      <c r="C258" s="15" t="s">
        <v>432</v>
      </c>
      <c r="D258" s="20" t="s">
        <v>139</v>
      </c>
      <c r="E258" s="24" t="s">
        <v>432</v>
      </c>
      <c r="F258" s="25" t="s">
        <v>137</v>
      </c>
      <c r="G258" s="15" t="str">
        <f t="shared" ref="G258:G312" si="18">CONCATENATE(B258,F258,D258)</f>
        <v>10022023</v>
      </c>
      <c r="H258" s="20" t="str">
        <f t="shared" ref="H258:H312" si="19">CONCATENATE(TEXT(B258,"00"),TEXT(F258,"000"))</f>
        <v>10022</v>
      </c>
      <c r="I258" s="26" t="s">
        <v>448</v>
      </c>
      <c r="J258" s="22" t="str">
        <f t="shared" si="16"/>
        <v/>
      </c>
    </row>
    <row r="259" spans="1:10" s="22" customFormat="1" ht="14.25" hidden="1" x14ac:dyDescent="0.2">
      <c r="A259" s="15" t="str">
        <f t="shared" si="17"/>
        <v>DURANGORodeo</v>
      </c>
      <c r="B259" s="23" t="s">
        <v>431</v>
      </c>
      <c r="C259" s="15" t="s">
        <v>432</v>
      </c>
      <c r="D259" s="20" t="s">
        <v>109</v>
      </c>
      <c r="E259" s="15" t="s">
        <v>110</v>
      </c>
      <c r="F259" s="25" t="s">
        <v>141</v>
      </c>
      <c r="G259" s="15" t="str">
        <f t="shared" si="18"/>
        <v>10024068</v>
      </c>
      <c r="H259" s="20" t="str">
        <f t="shared" si="19"/>
        <v>10024</v>
      </c>
      <c r="I259" s="26" t="s">
        <v>449</v>
      </c>
      <c r="J259" s="22" t="str">
        <f t="shared" si="16"/>
        <v/>
      </c>
    </row>
    <row r="260" spans="1:10" s="22" customFormat="1" ht="14.25" hidden="1" x14ac:dyDescent="0.2">
      <c r="A260" s="15" t="str">
        <f t="shared" si="17"/>
        <v>DURANGOSanta Clara</v>
      </c>
      <c r="B260" s="23" t="s">
        <v>431</v>
      </c>
      <c r="C260" s="15" t="s">
        <v>432</v>
      </c>
      <c r="D260" s="20" t="s">
        <v>147</v>
      </c>
      <c r="E260" s="15" t="s">
        <v>434</v>
      </c>
      <c r="F260" s="25" t="s">
        <v>155</v>
      </c>
      <c r="G260" s="15" t="str">
        <f t="shared" si="18"/>
        <v>10031027</v>
      </c>
      <c r="H260" s="20" t="str">
        <f t="shared" si="19"/>
        <v>10031</v>
      </c>
      <c r="I260" s="26" t="s">
        <v>450</v>
      </c>
      <c r="J260" s="22" t="str">
        <f t="shared" si="16"/>
        <v/>
      </c>
    </row>
    <row r="261" spans="1:10" s="22" customFormat="1" ht="14.25" hidden="1" x14ac:dyDescent="0.2">
      <c r="A261" s="15" t="str">
        <f t="shared" si="17"/>
        <v>DURANGOSantiago Papasquiaro</v>
      </c>
      <c r="B261" s="23" t="s">
        <v>431</v>
      </c>
      <c r="C261" s="15" t="s">
        <v>432</v>
      </c>
      <c r="D261" s="20" t="s">
        <v>139</v>
      </c>
      <c r="E261" s="24" t="s">
        <v>432</v>
      </c>
      <c r="F261" s="25" t="s">
        <v>157</v>
      </c>
      <c r="G261" s="15" t="str">
        <f t="shared" si="18"/>
        <v>10032023</v>
      </c>
      <c r="H261" s="20" t="str">
        <f t="shared" si="19"/>
        <v>10032</v>
      </c>
      <c r="I261" s="26" t="s">
        <v>451</v>
      </c>
      <c r="J261" s="22" t="str">
        <f t="shared" si="16"/>
        <v/>
      </c>
    </row>
    <row r="262" spans="1:10" s="22" customFormat="1" ht="14.25" hidden="1" x14ac:dyDescent="0.2">
      <c r="A262" s="15" t="str">
        <f t="shared" si="17"/>
        <v>DURANGOSúchil</v>
      </c>
      <c r="B262" s="23" t="s">
        <v>431</v>
      </c>
      <c r="C262" s="15" t="s">
        <v>432</v>
      </c>
      <c r="D262" s="20" t="s">
        <v>139</v>
      </c>
      <c r="E262" s="24" t="s">
        <v>432</v>
      </c>
      <c r="F262" s="25" t="s">
        <v>159</v>
      </c>
      <c r="G262" s="15" t="str">
        <f t="shared" si="18"/>
        <v>10033023</v>
      </c>
      <c r="H262" s="20" t="str">
        <f t="shared" si="19"/>
        <v>10033</v>
      </c>
      <c r="I262" s="26" t="s">
        <v>452</v>
      </c>
      <c r="J262" s="22" t="str">
        <f t="shared" si="16"/>
        <v/>
      </c>
    </row>
    <row r="263" spans="1:10" s="22" customFormat="1" ht="14.25" hidden="1" x14ac:dyDescent="0.2">
      <c r="A263" s="15" t="str">
        <f t="shared" si="17"/>
        <v>DURANGOTepehuanes</v>
      </c>
      <c r="B263" s="23" t="s">
        <v>431</v>
      </c>
      <c r="C263" s="15" t="s">
        <v>432</v>
      </c>
      <c r="D263" s="20" t="s">
        <v>139</v>
      </c>
      <c r="E263" s="24" t="s">
        <v>432</v>
      </c>
      <c r="F263" s="25" t="s">
        <v>165</v>
      </c>
      <c r="G263" s="15" t="str">
        <f t="shared" si="18"/>
        <v>10035023</v>
      </c>
      <c r="H263" s="20" t="str">
        <f t="shared" si="19"/>
        <v>10035</v>
      </c>
      <c r="I263" s="26" t="s">
        <v>453</v>
      </c>
      <c r="J263" s="22" t="str">
        <f t="shared" si="16"/>
        <v/>
      </c>
    </row>
    <row r="264" spans="1:10" s="22" customFormat="1" ht="14.25" hidden="1" x14ac:dyDescent="0.2">
      <c r="A264" s="15" t="str">
        <f t="shared" si="17"/>
        <v>DURANGOTlahualilo</v>
      </c>
      <c r="B264" s="23" t="s">
        <v>431</v>
      </c>
      <c r="C264" s="15" t="s">
        <v>432</v>
      </c>
      <c r="D264" s="20" t="s">
        <v>109</v>
      </c>
      <c r="E264" s="15" t="s">
        <v>110</v>
      </c>
      <c r="F264" s="25" t="s">
        <v>167</v>
      </c>
      <c r="G264" s="15" t="str">
        <f t="shared" si="18"/>
        <v>10036068</v>
      </c>
      <c r="H264" s="20" t="str">
        <f t="shared" si="19"/>
        <v>10036</v>
      </c>
      <c r="I264" s="26" t="s">
        <v>454</v>
      </c>
      <c r="J264" s="22" t="str">
        <f t="shared" si="16"/>
        <v/>
      </c>
    </row>
    <row r="265" spans="1:10" s="22" customFormat="1" ht="14.25" hidden="1" x14ac:dyDescent="0.2">
      <c r="A265" s="15" t="str">
        <f t="shared" si="17"/>
        <v>DURANGOVicente Guerrero</v>
      </c>
      <c r="B265" s="23" t="s">
        <v>431</v>
      </c>
      <c r="C265" s="15" t="s">
        <v>432</v>
      </c>
      <c r="D265" s="20" t="s">
        <v>139</v>
      </c>
      <c r="E265" s="24" t="s">
        <v>432</v>
      </c>
      <c r="F265" s="25" t="s">
        <v>171</v>
      </c>
      <c r="G265" s="15" t="str">
        <f t="shared" si="18"/>
        <v>10038023</v>
      </c>
      <c r="H265" s="20" t="str">
        <f t="shared" si="19"/>
        <v>10038</v>
      </c>
      <c r="I265" s="26" t="s">
        <v>455</v>
      </c>
      <c r="J265" s="22" t="str">
        <f t="shared" si="16"/>
        <v/>
      </c>
    </row>
    <row r="266" spans="1:10" s="22" customFormat="1" ht="14.25" hidden="1" x14ac:dyDescent="0.2">
      <c r="A266" s="15" t="str">
        <f t="shared" si="17"/>
        <v>DURANGONuevo Ideal</v>
      </c>
      <c r="B266" s="23" t="s">
        <v>431</v>
      </c>
      <c r="C266" s="15" t="s">
        <v>432</v>
      </c>
      <c r="D266" s="20" t="s">
        <v>139</v>
      </c>
      <c r="E266" s="24" t="s">
        <v>432</v>
      </c>
      <c r="F266" s="25" t="s">
        <v>234</v>
      </c>
      <c r="G266" s="15" t="str">
        <f t="shared" si="18"/>
        <v>10039023</v>
      </c>
      <c r="H266" s="20" t="str">
        <f t="shared" si="19"/>
        <v>10039</v>
      </c>
      <c r="I266" s="26" t="s">
        <v>456</v>
      </c>
      <c r="J266" s="22" t="str">
        <f t="shared" si="16"/>
        <v/>
      </c>
    </row>
    <row r="267" spans="1:10" s="22" customFormat="1" ht="14.25" hidden="1" x14ac:dyDescent="0.2">
      <c r="A267" s="15" t="str">
        <f t="shared" si="17"/>
        <v>GUANAJUATOAbasolo</v>
      </c>
      <c r="B267" s="23" t="s">
        <v>457</v>
      </c>
      <c r="C267" s="15" t="s">
        <v>458</v>
      </c>
      <c r="D267" s="20" t="s">
        <v>157</v>
      </c>
      <c r="E267" s="15" t="s">
        <v>459</v>
      </c>
      <c r="F267" s="25" t="s">
        <v>52</v>
      </c>
      <c r="G267" s="15" t="str">
        <f t="shared" si="18"/>
        <v>11001032</v>
      </c>
      <c r="H267" s="20" t="str">
        <f t="shared" si="19"/>
        <v>11001</v>
      </c>
      <c r="I267" s="26" t="s">
        <v>100</v>
      </c>
      <c r="J267" s="22" t="str">
        <f t="shared" si="16"/>
        <v/>
      </c>
    </row>
    <row r="268" spans="1:10" s="22" customFormat="1" ht="14.25" hidden="1" x14ac:dyDescent="0.2">
      <c r="A268" s="15" t="str">
        <f t="shared" si="17"/>
        <v>GUANAJUATOAcámbaro</v>
      </c>
      <c r="B268" s="23" t="s">
        <v>457</v>
      </c>
      <c r="C268" s="15" t="s">
        <v>458</v>
      </c>
      <c r="D268" s="20" t="s">
        <v>157</v>
      </c>
      <c r="E268" s="15" t="s">
        <v>459</v>
      </c>
      <c r="F268" s="25" t="s">
        <v>54</v>
      </c>
      <c r="G268" s="15" t="str">
        <f t="shared" si="18"/>
        <v>11002032</v>
      </c>
      <c r="H268" s="20" t="str">
        <f t="shared" si="19"/>
        <v>11002</v>
      </c>
      <c r="I268" s="26" t="s">
        <v>460</v>
      </c>
      <c r="J268" s="22" t="str">
        <f t="shared" si="16"/>
        <v/>
      </c>
    </row>
    <row r="269" spans="1:10" s="22" customFormat="1" ht="14.25" hidden="1" x14ac:dyDescent="0.2">
      <c r="A269" s="15" t="str">
        <f t="shared" si="17"/>
        <v>GUANAJUATO Allende</v>
      </c>
      <c r="B269" s="23" t="s">
        <v>457</v>
      </c>
      <c r="C269" s="15" t="s">
        <v>458</v>
      </c>
      <c r="D269" s="20" t="s">
        <v>323</v>
      </c>
      <c r="E269" s="15" t="s">
        <v>461</v>
      </c>
      <c r="F269" s="25" t="s">
        <v>51</v>
      </c>
      <c r="G269" s="15" t="str">
        <f t="shared" si="18"/>
        <v>11003088</v>
      </c>
      <c r="H269" s="20" t="str">
        <f t="shared" si="19"/>
        <v>11003</v>
      </c>
      <c r="I269" s="26" t="s">
        <v>462</v>
      </c>
      <c r="J269" s="22" t="str">
        <f t="shared" si="16"/>
        <v/>
      </c>
    </row>
    <row r="270" spans="1:10" s="22" customFormat="1" ht="14.25" hidden="1" x14ac:dyDescent="0.2">
      <c r="A270" s="15" t="str">
        <f t="shared" si="17"/>
        <v>GUANAJUATOApaseo El Alto</v>
      </c>
      <c r="B270" s="23" t="s">
        <v>457</v>
      </c>
      <c r="C270" s="15" t="s">
        <v>458</v>
      </c>
      <c r="D270" s="20" t="s">
        <v>116</v>
      </c>
      <c r="E270" s="15" t="s">
        <v>463</v>
      </c>
      <c r="F270" s="25" t="s">
        <v>57</v>
      </c>
      <c r="G270" s="15" t="str">
        <f t="shared" si="18"/>
        <v>11004012</v>
      </c>
      <c r="H270" s="20" t="str">
        <f t="shared" si="19"/>
        <v>11004</v>
      </c>
      <c r="I270" s="26" t="s">
        <v>464</v>
      </c>
      <c r="J270" s="22" t="str">
        <f t="shared" si="16"/>
        <v/>
      </c>
    </row>
    <row r="271" spans="1:10" s="22" customFormat="1" ht="14.25" hidden="1" x14ac:dyDescent="0.2">
      <c r="A271" s="15" t="str">
        <f t="shared" si="17"/>
        <v>GUANAJUATOApaseo El Grande</v>
      </c>
      <c r="B271" s="23" t="s">
        <v>457</v>
      </c>
      <c r="C271" s="15" t="s">
        <v>458</v>
      </c>
      <c r="D271" s="20" t="s">
        <v>116</v>
      </c>
      <c r="E271" s="15" t="s">
        <v>463</v>
      </c>
      <c r="F271" s="25" t="s">
        <v>59</v>
      </c>
      <c r="G271" s="15" t="str">
        <f t="shared" si="18"/>
        <v>11005012</v>
      </c>
      <c r="H271" s="20" t="str">
        <f t="shared" si="19"/>
        <v>11005</v>
      </c>
      <c r="I271" s="26" t="s">
        <v>465</v>
      </c>
      <c r="J271" s="22" t="str">
        <f t="shared" si="16"/>
        <v/>
      </c>
    </row>
    <row r="272" spans="1:10" s="22" customFormat="1" ht="14.25" hidden="1" x14ac:dyDescent="0.2">
      <c r="A272" s="15" t="str">
        <f t="shared" si="17"/>
        <v>GUANAJUATOAtarjea</v>
      </c>
      <c r="B272" s="23" t="s">
        <v>457</v>
      </c>
      <c r="C272" s="15" t="s">
        <v>458</v>
      </c>
      <c r="D272" s="20" t="s">
        <v>323</v>
      </c>
      <c r="E272" s="15" t="s">
        <v>461</v>
      </c>
      <c r="F272" s="25" t="s">
        <v>61</v>
      </c>
      <c r="G272" s="15" t="str">
        <f t="shared" si="18"/>
        <v>11006088</v>
      </c>
      <c r="H272" s="20" t="str">
        <f t="shared" si="19"/>
        <v>11006</v>
      </c>
      <c r="I272" s="26" t="s">
        <v>466</v>
      </c>
      <c r="J272" s="22" t="str">
        <f t="shared" si="16"/>
        <v/>
      </c>
    </row>
    <row r="273" spans="1:10" s="22" customFormat="1" ht="14.25" hidden="1" x14ac:dyDescent="0.2">
      <c r="A273" s="15" t="str">
        <f t="shared" si="17"/>
        <v>GUANAJUATOCelaya</v>
      </c>
      <c r="B273" s="23" t="s">
        <v>457</v>
      </c>
      <c r="C273" s="15" t="s">
        <v>458</v>
      </c>
      <c r="D273" s="20" t="s">
        <v>116</v>
      </c>
      <c r="E273" s="15" t="s">
        <v>463</v>
      </c>
      <c r="F273" s="25" t="s">
        <v>63</v>
      </c>
      <c r="G273" s="15" t="str">
        <f t="shared" si="18"/>
        <v>11007012</v>
      </c>
      <c r="H273" s="20" t="str">
        <f t="shared" si="19"/>
        <v>11007</v>
      </c>
      <c r="I273" s="26" t="s">
        <v>467</v>
      </c>
      <c r="J273" s="22" t="str">
        <f t="shared" si="16"/>
        <v/>
      </c>
    </row>
    <row r="274" spans="1:10" s="22" customFormat="1" ht="14.25" hidden="1" x14ac:dyDescent="0.2">
      <c r="A274" s="15" t="str">
        <f t="shared" si="17"/>
        <v>GUANAJUATOManuel Doblado</v>
      </c>
      <c r="B274" s="23" t="s">
        <v>457</v>
      </c>
      <c r="C274" s="15" t="s">
        <v>458</v>
      </c>
      <c r="D274" s="20" t="s">
        <v>157</v>
      </c>
      <c r="E274" s="15" t="s">
        <v>459</v>
      </c>
      <c r="F274" s="25" t="s">
        <v>65</v>
      </c>
      <c r="G274" s="15" t="str">
        <f t="shared" si="18"/>
        <v>11008032</v>
      </c>
      <c r="H274" s="20" t="str">
        <f t="shared" si="19"/>
        <v>11008</v>
      </c>
      <c r="I274" s="26" t="s">
        <v>468</v>
      </c>
      <c r="J274" s="22" t="str">
        <f t="shared" si="16"/>
        <v/>
      </c>
    </row>
    <row r="275" spans="1:10" s="22" customFormat="1" ht="14.25" hidden="1" x14ac:dyDescent="0.2">
      <c r="A275" s="15" t="str">
        <f t="shared" si="17"/>
        <v>GUANAJUATOComonfort</v>
      </c>
      <c r="B275" s="23" t="s">
        <v>457</v>
      </c>
      <c r="C275" s="15" t="s">
        <v>458</v>
      </c>
      <c r="D275" s="20" t="s">
        <v>116</v>
      </c>
      <c r="E275" s="15" t="s">
        <v>463</v>
      </c>
      <c r="F275" s="25" t="s">
        <v>67</v>
      </c>
      <c r="G275" s="15" t="str">
        <f t="shared" si="18"/>
        <v>11009012</v>
      </c>
      <c r="H275" s="20" t="str">
        <f t="shared" si="19"/>
        <v>11009</v>
      </c>
      <c r="I275" s="26" t="s">
        <v>469</v>
      </c>
      <c r="J275" s="22" t="str">
        <f t="shared" si="16"/>
        <v/>
      </c>
    </row>
    <row r="276" spans="1:10" s="22" customFormat="1" ht="14.25" hidden="1" x14ac:dyDescent="0.2">
      <c r="A276" s="15" t="str">
        <f t="shared" si="17"/>
        <v>GUANAJUATOCoroneo</v>
      </c>
      <c r="B276" s="23" t="s">
        <v>457</v>
      </c>
      <c r="C276" s="15" t="s">
        <v>458</v>
      </c>
      <c r="D276" s="20" t="s">
        <v>116</v>
      </c>
      <c r="E276" s="15" t="s">
        <v>463</v>
      </c>
      <c r="F276" s="25" t="s">
        <v>69</v>
      </c>
      <c r="G276" s="15" t="str">
        <f t="shared" si="18"/>
        <v>11010012</v>
      </c>
      <c r="H276" s="20" t="str">
        <f t="shared" si="19"/>
        <v>11010</v>
      </c>
      <c r="I276" s="26" t="s">
        <v>470</v>
      </c>
      <c r="J276" s="22" t="str">
        <f t="shared" si="16"/>
        <v/>
      </c>
    </row>
    <row r="277" spans="1:10" s="22" customFormat="1" ht="14.25" hidden="1" x14ac:dyDescent="0.2">
      <c r="A277" s="15" t="str">
        <f t="shared" si="17"/>
        <v>GUANAJUATOCortazar</v>
      </c>
      <c r="B277" s="23" t="s">
        <v>457</v>
      </c>
      <c r="C277" s="15" t="s">
        <v>458</v>
      </c>
      <c r="D277" s="20" t="s">
        <v>157</v>
      </c>
      <c r="E277" s="15" t="s">
        <v>459</v>
      </c>
      <c r="F277" s="25" t="s">
        <v>71</v>
      </c>
      <c r="G277" s="15" t="str">
        <f t="shared" si="18"/>
        <v>11011032</v>
      </c>
      <c r="H277" s="20" t="str">
        <f t="shared" si="19"/>
        <v>11011</v>
      </c>
      <c r="I277" s="26" t="s">
        <v>471</v>
      </c>
      <c r="J277" s="22" t="str">
        <f t="shared" si="16"/>
        <v/>
      </c>
    </row>
    <row r="278" spans="1:10" s="22" customFormat="1" ht="14.25" hidden="1" x14ac:dyDescent="0.2">
      <c r="A278" s="15" t="str">
        <f t="shared" si="17"/>
        <v>GUANAJUATOCuerámaro</v>
      </c>
      <c r="B278" s="23" t="s">
        <v>457</v>
      </c>
      <c r="C278" s="15" t="s">
        <v>458</v>
      </c>
      <c r="D278" s="20" t="s">
        <v>157</v>
      </c>
      <c r="E278" s="15" t="s">
        <v>459</v>
      </c>
      <c r="F278" s="25" t="s">
        <v>116</v>
      </c>
      <c r="G278" s="15" t="str">
        <f t="shared" si="18"/>
        <v>11012032</v>
      </c>
      <c r="H278" s="20" t="str">
        <f t="shared" si="19"/>
        <v>11012</v>
      </c>
      <c r="I278" s="26" t="s">
        <v>472</v>
      </c>
      <c r="J278" s="22" t="str">
        <f t="shared" si="16"/>
        <v/>
      </c>
    </row>
    <row r="279" spans="1:10" s="22" customFormat="1" ht="14.25" hidden="1" x14ac:dyDescent="0.2">
      <c r="A279" s="15" t="str">
        <f t="shared" si="17"/>
        <v>GUANAJUATODoctor Mora</v>
      </c>
      <c r="B279" s="23" t="s">
        <v>457</v>
      </c>
      <c r="C279" s="15" t="s">
        <v>458</v>
      </c>
      <c r="D279" s="20" t="s">
        <v>323</v>
      </c>
      <c r="E279" s="15" t="s">
        <v>461</v>
      </c>
      <c r="F279" s="25" t="s">
        <v>118</v>
      </c>
      <c r="G279" s="15" t="str">
        <f t="shared" si="18"/>
        <v>11013088</v>
      </c>
      <c r="H279" s="20" t="str">
        <f t="shared" si="19"/>
        <v>11013</v>
      </c>
      <c r="I279" s="26" t="s">
        <v>473</v>
      </c>
      <c r="J279" s="22" t="str">
        <f t="shared" si="16"/>
        <v/>
      </c>
    </row>
    <row r="280" spans="1:10" s="22" customFormat="1" ht="14.25" hidden="1" x14ac:dyDescent="0.2">
      <c r="A280" s="15" t="str">
        <f t="shared" si="17"/>
        <v>GUANAJUATODolores Hidalgo Cuna De La Independencia Nacional</v>
      </c>
      <c r="B280" s="23" t="s">
        <v>457</v>
      </c>
      <c r="C280" s="15" t="s">
        <v>458</v>
      </c>
      <c r="D280" s="20" t="s">
        <v>323</v>
      </c>
      <c r="E280" s="15" t="s">
        <v>461</v>
      </c>
      <c r="F280" s="25" t="s">
        <v>120</v>
      </c>
      <c r="G280" s="15" t="str">
        <f t="shared" si="18"/>
        <v>11014088</v>
      </c>
      <c r="H280" s="20" t="str">
        <f t="shared" si="19"/>
        <v>11014</v>
      </c>
      <c r="I280" s="26" t="s">
        <v>474</v>
      </c>
      <c r="J280" s="22" t="str">
        <f t="shared" si="16"/>
        <v/>
      </c>
    </row>
    <row r="281" spans="1:10" s="22" customFormat="1" ht="14.25" hidden="1" x14ac:dyDescent="0.2">
      <c r="A281" s="15" t="str">
        <f t="shared" si="17"/>
        <v>GUANAJUATOGuanajuato</v>
      </c>
      <c r="B281" s="23" t="s">
        <v>457</v>
      </c>
      <c r="C281" s="15" t="s">
        <v>458</v>
      </c>
      <c r="D281" s="20" t="s">
        <v>157</v>
      </c>
      <c r="E281" s="15" t="s">
        <v>459</v>
      </c>
      <c r="F281" s="25" t="s">
        <v>124</v>
      </c>
      <c r="G281" s="15" t="str">
        <f t="shared" si="18"/>
        <v>11015032</v>
      </c>
      <c r="H281" s="20" t="str">
        <f t="shared" si="19"/>
        <v>11015</v>
      </c>
      <c r="I281" s="26" t="s">
        <v>475</v>
      </c>
      <c r="J281" s="22" t="str">
        <f t="shared" si="16"/>
        <v/>
      </c>
    </row>
    <row r="282" spans="1:10" s="22" customFormat="1" ht="14.25" hidden="1" x14ac:dyDescent="0.2">
      <c r="A282" s="15" t="str">
        <f t="shared" si="17"/>
        <v>GUANAJUATOHuanímaro</v>
      </c>
      <c r="B282" s="23" t="s">
        <v>457</v>
      </c>
      <c r="C282" s="15" t="s">
        <v>458</v>
      </c>
      <c r="D282" s="20" t="s">
        <v>157</v>
      </c>
      <c r="E282" s="15" t="s">
        <v>459</v>
      </c>
      <c r="F282" s="25" t="s">
        <v>126</v>
      </c>
      <c r="G282" s="15" t="str">
        <f t="shared" si="18"/>
        <v>11016032</v>
      </c>
      <c r="H282" s="20" t="str">
        <f t="shared" si="19"/>
        <v>11016</v>
      </c>
      <c r="I282" s="26" t="s">
        <v>476</v>
      </c>
      <c r="J282" s="22" t="str">
        <f t="shared" si="16"/>
        <v/>
      </c>
    </row>
    <row r="283" spans="1:10" s="22" customFormat="1" ht="14.25" hidden="1" x14ac:dyDescent="0.2">
      <c r="A283" s="15" t="str">
        <f t="shared" si="17"/>
        <v>GUANAJUATOIrapuato</v>
      </c>
      <c r="B283" s="23" t="s">
        <v>457</v>
      </c>
      <c r="C283" s="15" t="s">
        <v>458</v>
      </c>
      <c r="D283" s="20" t="s">
        <v>157</v>
      </c>
      <c r="E283" s="15" t="s">
        <v>459</v>
      </c>
      <c r="F283" s="25" t="s">
        <v>128</v>
      </c>
      <c r="G283" s="15" t="str">
        <f t="shared" si="18"/>
        <v>11017032</v>
      </c>
      <c r="H283" s="20" t="str">
        <f t="shared" si="19"/>
        <v>11017</v>
      </c>
      <c r="I283" s="26" t="s">
        <v>477</v>
      </c>
      <c r="J283" s="22" t="str">
        <f t="shared" si="16"/>
        <v/>
      </c>
    </row>
    <row r="284" spans="1:10" s="22" customFormat="1" ht="14.25" hidden="1" x14ac:dyDescent="0.2">
      <c r="A284" s="15" t="str">
        <f t="shared" si="17"/>
        <v>GUANAJUATOJaral Del Progreso</v>
      </c>
      <c r="B284" s="23" t="s">
        <v>457</v>
      </c>
      <c r="C284" s="15" t="s">
        <v>458</v>
      </c>
      <c r="D284" s="20" t="s">
        <v>157</v>
      </c>
      <c r="E284" s="15" t="s">
        <v>459</v>
      </c>
      <c r="F284" s="25" t="s">
        <v>80</v>
      </c>
      <c r="G284" s="15" t="str">
        <f t="shared" si="18"/>
        <v>11018032</v>
      </c>
      <c r="H284" s="20" t="str">
        <f t="shared" si="19"/>
        <v>11018</v>
      </c>
      <c r="I284" s="26" t="s">
        <v>478</v>
      </c>
      <c r="J284" s="22" t="str">
        <f t="shared" si="16"/>
        <v/>
      </c>
    </row>
    <row r="285" spans="1:10" s="22" customFormat="1" ht="14.25" hidden="1" x14ac:dyDescent="0.2">
      <c r="A285" s="15" t="str">
        <f t="shared" si="17"/>
        <v>GUANAJUATOJerécuaro</v>
      </c>
      <c r="B285" s="23" t="s">
        <v>457</v>
      </c>
      <c r="C285" s="15" t="s">
        <v>458</v>
      </c>
      <c r="D285" s="20" t="s">
        <v>116</v>
      </c>
      <c r="E285" s="15" t="s">
        <v>463</v>
      </c>
      <c r="F285" s="25" t="s">
        <v>131</v>
      </c>
      <c r="G285" s="15" t="str">
        <f t="shared" si="18"/>
        <v>11019012</v>
      </c>
      <c r="H285" s="20" t="str">
        <f t="shared" si="19"/>
        <v>11019</v>
      </c>
      <c r="I285" s="26" t="s">
        <v>479</v>
      </c>
      <c r="J285" s="22" t="str">
        <f t="shared" si="16"/>
        <v/>
      </c>
    </row>
    <row r="286" spans="1:10" s="22" customFormat="1" ht="14.25" hidden="1" x14ac:dyDescent="0.2">
      <c r="A286" s="15" t="str">
        <f t="shared" si="17"/>
        <v>GUANAJUATOLeón</v>
      </c>
      <c r="B286" s="23" t="s">
        <v>457</v>
      </c>
      <c r="C286" s="15" t="s">
        <v>458</v>
      </c>
      <c r="D286" s="20" t="s">
        <v>157</v>
      </c>
      <c r="E286" s="15" t="s">
        <v>459</v>
      </c>
      <c r="F286" s="25" t="s">
        <v>133</v>
      </c>
      <c r="G286" s="15" t="str">
        <f t="shared" si="18"/>
        <v>11020032</v>
      </c>
      <c r="H286" s="20" t="str">
        <f t="shared" si="19"/>
        <v>11020</v>
      </c>
      <c r="I286" s="26" t="s">
        <v>480</v>
      </c>
      <c r="J286" s="22" t="str">
        <f t="shared" si="16"/>
        <v/>
      </c>
    </row>
    <row r="287" spans="1:10" s="22" customFormat="1" ht="14.25" hidden="1" x14ac:dyDescent="0.2">
      <c r="A287" s="15" t="str">
        <f t="shared" si="17"/>
        <v>GUANAJUATOMoroleón</v>
      </c>
      <c r="B287" s="23" t="s">
        <v>457</v>
      </c>
      <c r="C287" s="15" t="s">
        <v>458</v>
      </c>
      <c r="D287" s="20" t="s">
        <v>157</v>
      </c>
      <c r="E287" s="15" t="s">
        <v>459</v>
      </c>
      <c r="F287" s="25" t="s">
        <v>135</v>
      </c>
      <c r="G287" s="15" t="str">
        <f t="shared" si="18"/>
        <v>11021032</v>
      </c>
      <c r="H287" s="20" t="str">
        <f t="shared" si="19"/>
        <v>11021</v>
      </c>
      <c r="I287" s="26" t="s">
        <v>481</v>
      </c>
      <c r="J287" s="22" t="str">
        <f t="shared" si="16"/>
        <v/>
      </c>
    </row>
    <row r="288" spans="1:10" s="22" customFormat="1" ht="14.25" hidden="1" x14ac:dyDescent="0.2">
      <c r="A288" s="15" t="str">
        <f t="shared" si="17"/>
        <v>GUANAJUATOOcampo</v>
      </c>
      <c r="B288" s="23" t="s">
        <v>457</v>
      </c>
      <c r="C288" s="15" t="s">
        <v>458</v>
      </c>
      <c r="D288" s="20" t="s">
        <v>323</v>
      </c>
      <c r="E288" s="15" t="s">
        <v>461</v>
      </c>
      <c r="F288" s="25" t="s">
        <v>137</v>
      </c>
      <c r="G288" s="15" t="str">
        <f t="shared" si="18"/>
        <v>11022088</v>
      </c>
      <c r="H288" s="20" t="str">
        <f t="shared" si="19"/>
        <v>11022</v>
      </c>
      <c r="I288" s="26" t="s">
        <v>140</v>
      </c>
      <c r="J288" s="22" t="str">
        <f t="shared" si="16"/>
        <v/>
      </c>
    </row>
    <row r="289" spans="1:10" s="22" customFormat="1" ht="14.25" hidden="1" x14ac:dyDescent="0.2">
      <c r="A289" s="15" t="str">
        <f t="shared" si="17"/>
        <v>GUANAJUATOPénjamo</v>
      </c>
      <c r="B289" s="23" t="s">
        <v>457</v>
      </c>
      <c r="C289" s="15" t="s">
        <v>458</v>
      </c>
      <c r="D289" s="20" t="s">
        <v>157</v>
      </c>
      <c r="E289" s="15" t="s">
        <v>459</v>
      </c>
      <c r="F289" s="25" t="s">
        <v>139</v>
      </c>
      <c r="G289" s="15" t="str">
        <f t="shared" si="18"/>
        <v>11023032</v>
      </c>
      <c r="H289" s="20" t="str">
        <f t="shared" si="19"/>
        <v>11023</v>
      </c>
      <c r="I289" s="26" t="s">
        <v>482</v>
      </c>
      <c r="J289" s="22" t="str">
        <f t="shared" si="16"/>
        <v/>
      </c>
    </row>
    <row r="290" spans="1:10" s="22" customFormat="1" ht="14.25" hidden="1" x14ac:dyDescent="0.2">
      <c r="A290" s="15" t="str">
        <f t="shared" si="17"/>
        <v>GUANAJUATOPueblo Nuevo</v>
      </c>
      <c r="B290" s="23" t="s">
        <v>457</v>
      </c>
      <c r="C290" s="15" t="s">
        <v>458</v>
      </c>
      <c r="D290" s="20" t="s">
        <v>157</v>
      </c>
      <c r="E290" s="15" t="s">
        <v>459</v>
      </c>
      <c r="F290" s="25" t="s">
        <v>141</v>
      </c>
      <c r="G290" s="15" t="str">
        <f t="shared" si="18"/>
        <v>11024032</v>
      </c>
      <c r="H290" s="20" t="str">
        <f t="shared" si="19"/>
        <v>11024</v>
      </c>
      <c r="I290" s="26" t="s">
        <v>483</v>
      </c>
      <c r="J290" s="22" t="str">
        <f t="shared" si="16"/>
        <v/>
      </c>
    </row>
    <row r="291" spans="1:10" s="22" customFormat="1" ht="14.25" hidden="1" x14ac:dyDescent="0.2">
      <c r="A291" s="15" t="str">
        <f t="shared" si="17"/>
        <v>GUANAJUATOPurísima Del Rincón</v>
      </c>
      <c r="B291" s="23" t="s">
        <v>457</v>
      </c>
      <c r="C291" s="15" t="s">
        <v>458</v>
      </c>
      <c r="D291" s="20" t="s">
        <v>157</v>
      </c>
      <c r="E291" s="15" t="s">
        <v>459</v>
      </c>
      <c r="F291" s="25" t="s">
        <v>143</v>
      </c>
      <c r="G291" s="15" t="str">
        <f t="shared" si="18"/>
        <v>11025032</v>
      </c>
      <c r="H291" s="20" t="str">
        <f t="shared" si="19"/>
        <v>11025</v>
      </c>
      <c r="I291" s="26" t="s">
        <v>484</v>
      </c>
      <c r="J291" s="22" t="str">
        <f t="shared" si="16"/>
        <v/>
      </c>
    </row>
    <row r="292" spans="1:10" s="22" customFormat="1" ht="14.25" hidden="1" x14ac:dyDescent="0.2">
      <c r="A292" s="15" t="str">
        <f t="shared" si="17"/>
        <v>GUANAJUATORomita</v>
      </c>
      <c r="B292" s="23" t="s">
        <v>457</v>
      </c>
      <c r="C292" s="15" t="s">
        <v>458</v>
      </c>
      <c r="D292" s="20" t="s">
        <v>157</v>
      </c>
      <c r="E292" s="15" t="s">
        <v>459</v>
      </c>
      <c r="F292" s="25" t="s">
        <v>145</v>
      </c>
      <c r="G292" s="15" t="str">
        <f t="shared" si="18"/>
        <v>11026032</v>
      </c>
      <c r="H292" s="20" t="str">
        <f t="shared" si="19"/>
        <v>11026</v>
      </c>
      <c r="I292" s="26" t="s">
        <v>485</v>
      </c>
      <c r="J292" s="22" t="str">
        <f t="shared" si="16"/>
        <v/>
      </c>
    </row>
    <row r="293" spans="1:10" s="22" customFormat="1" ht="14.25" hidden="1" x14ac:dyDescent="0.2">
      <c r="A293" s="15" t="str">
        <f t="shared" si="17"/>
        <v>GUANAJUATOSalamanca</v>
      </c>
      <c r="B293" s="23" t="s">
        <v>457</v>
      </c>
      <c r="C293" s="15" t="s">
        <v>458</v>
      </c>
      <c r="D293" s="20" t="s">
        <v>157</v>
      </c>
      <c r="E293" s="15" t="s">
        <v>459</v>
      </c>
      <c r="F293" s="25" t="s">
        <v>147</v>
      </c>
      <c r="G293" s="15" t="str">
        <f t="shared" si="18"/>
        <v>11027032</v>
      </c>
      <c r="H293" s="20" t="str">
        <f t="shared" si="19"/>
        <v>11027</v>
      </c>
      <c r="I293" s="26" t="s">
        <v>486</v>
      </c>
      <c r="J293" s="22" t="str">
        <f t="shared" si="16"/>
        <v/>
      </c>
    </row>
    <row r="294" spans="1:10" s="22" customFormat="1" ht="14.25" hidden="1" x14ac:dyDescent="0.2">
      <c r="A294" s="15" t="str">
        <f t="shared" si="17"/>
        <v>GUANAJUATOSalvatierra</v>
      </c>
      <c r="B294" s="23" t="s">
        <v>457</v>
      </c>
      <c r="C294" s="15" t="s">
        <v>458</v>
      </c>
      <c r="D294" s="20" t="s">
        <v>157</v>
      </c>
      <c r="E294" s="15" t="s">
        <v>459</v>
      </c>
      <c r="F294" s="25" t="s">
        <v>149</v>
      </c>
      <c r="G294" s="15" t="str">
        <f t="shared" si="18"/>
        <v>11028032</v>
      </c>
      <c r="H294" s="20" t="str">
        <f t="shared" si="19"/>
        <v>11028</v>
      </c>
      <c r="I294" s="26" t="s">
        <v>487</v>
      </c>
      <c r="J294" s="22" t="str">
        <f t="shared" si="16"/>
        <v/>
      </c>
    </row>
    <row r="295" spans="1:10" s="22" customFormat="1" ht="14.25" hidden="1" x14ac:dyDescent="0.2">
      <c r="A295" s="15" t="str">
        <f t="shared" si="17"/>
        <v>GUANAJUATOSan Diego De La Unión</v>
      </c>
      <c r="B295" s="23" t="s">
        <v>457</v>
      </c>
      <c r="C295" s="15" t="s">
        <v>458</v>
      </c>
      <c r="D295" s="20" t="s">
        <v>323</v>
      </c>
      <c r="E295" s="15" t="s">
        <v>461</v>
      </c>
      <c r="F295" s="25" t="s">
        <v>151</v>
      </c>
      <c r="G295" s="15" t="str">
        <f t="shared" si="18"/>
        <v>11029088</v>
      </c>
      <c r="H295" s="20" t="str">
        <f t="shared" si="19"/>
        <v>11029</v>
      </c>
      <c r="I295" s="26" t="s">
        <v>488</v>
      </c>
      <c r="J295" s="22" t="str">
        <f t="shared" si="16"/>
        <v/>
      </c>
    </row>
    <row r="296" spans="1:10" s="22" customFormat="1" ht="14.25" hidden="1" x14ac:dyDescent="0.2">
      <c r="A296" s="15" t="str">
        <f t="shared" si="17"/>
        <v>GUANAJUATOSan Felipe</v>
      </c>
      <c r="B296" s="23" t="s">
        <v>457</v>
      </c>
      <c r="C296" s="15" t="s">
        <v>458</v>
      </c>
      <c r="D296" s="20" t="s">
        <v>323</v>
      </c>
      <c r="E296" s="15" t="s">
        <v>461</v>
      </c>
      <c r="F296" s="25" t="s">
        <v>153</v>
      </c>
      <c r="G296" s="15" t="str">
        <f t="shared" si="18"/>
        <v>11030088</v>
      </c>
      <c r="H296" s="20" t="str">
        <f t="shared" si="19"/>
        <v>11030</v>
      </c>
      <c r="I296" s="26" t="s">
        <v>489</v>
      </c>
      <c r="J296" s="22" t="str">
        <f t="shared" si="16"/>
        <v/>
      </c>
    </row>
    <row r="297" spans="1:10" s="22" customFormat="1" ht="14.25" hidden="1" x14ac:dyDescent="0.2">
      <c r="A297" s="15" t="str">
        <f t="shared" si="17"/>
        <v>GUANAJUATOSan Francisco Del Rincón</v>
      </c>
      <c r="B297" s="23" t="s">
        <v>457</v>
      </c>
      <c r="C297" s="15" t="s">
        <v>458</v>
      </c>
      <c r="D297" s="20" t="s">
        <v>157</v>
      </c>
      <c r="E297" s="15" t="s">
        <v>459</v>
      </c>
      <c r="F297" s="25" t="s">
        <v>155</v>
      </c>
      <c r="G297" s="15" t="str">
        <f t="shared" si="18"/>
        <v>11031032</v>
      </c>
      <c r="H297" s="20" t="str">
        <f t="shared" si="19"/>
        <v>11031</v>
      </c>
      <c r="I297" s="26" t="s">
        <v>490</v>
      </c>
      <c r="J297" s="22" t="str">
        <f t="shared" ref="J297:J360" si="20">IF(G297=G296,1,"")</f>
        <v/>
      </c>
    </row>
    <row r="298" spans="1:10" s="22" customFormat="1" ht="14.25" hidden="1" x14ac:dyDescent="0.2">
      <c r="A298" s="15" t="str">
        <f t="shared" si="17"/>
        <v>GUANAJUATOSan José Iturbide</v>
      </c>
      <c r="B298" s="23" t="s">
        <v>457</v>
      </c>
      <c r="C298" s="15" t="s">
        <v>458</v>
      </c>
      <c r="D298" s="20" t="s">
        <v>323</v>
      </c>
      <c r="E298" s="15" t="s">
        <v>461</v>
      </c>
      <c r="F298" s="25" t="s">
        <v>157</v>
      </c>
      <c r="G298" s="15" t="str">
        <f t="shared" si="18"/>
        <v>11032088</v>
      </c>
      <c r="H298" s="20" t="str">
        <f t="shared" si="19"/>
        <v>11032</v>
      </c>
      <c r="I298" s="26" t="s">
        <v>491</v>
      </c>
      <c r="J298" s="22" t="str">
        <f t="shared" si="20"/>
        <v/>
      </c>
    </row>
    <row r="299" spans="1:10" s="22" customFormat="1" ht="14.25" hidden="1" x14ac:dyDescent="0.2">
      <c r="A299" s="15" t="str">
        <f t="shared" si="17"/>
        <v>GUANAJUATOSan Luis De La Paz</v>
      </c>
      <c r="B299" s="23" t="s">
        <v>457</v>
      </c>
      <c r="C299" s="15" t="s">
        <v>458</v>
      </c>
      <c r="D299" s="20" t="s">
        <v>323</v>
      </c>
      <c r="E299" s="15" t="s">
        <v>461</v>
      </c>
      <c r="F299" s="25" t="s">
        <v>159</v>
      </c>
      <c r="G299" s="15" t="str">
        <f t="shared" si="18"/>
        <v>11033088</v>
      </c>
      <c r="H299" s="20" t="str">
        <f t="shared" si="19"/>
        <v>11033</v>
      </c>
      <c r="I299" s="26" t="s">
        <v>492</v>
      </c>
      <c r="J299" s="22" t="str">
        <f t="shared" si="20"/>
        <v/>
      </c>
    </row>
    <row r="300" spans="1:10" s="22" customFormat="1" ht="14.25" hidden="1" x14ac:dyDescent="0.2">
      <c r="A300" s="15" t="str">
        <f t="shared" si="17"/>
        <v>GUANAJUATOSanta Catarina</v>
      </c>
      <c r="B300" s="23" t="s">
        <v>457</v>
      </c>
      <c r="C300" s="15" t="s">
        <v>458</v>
      </c>
      <c r="D300" s="20" t="s">
        <v>323</v>
      </c>
      <c r="E300" s="15" t="s">
        <v>461</v>
      </c>
      <c r="F300" s="25" t="s">
        <v>163</v>
      </c>
      <c r="G300" s="15" t="str">
        <f t="shared" si="18"/>
        <v>11034088</v>
      </c>
      <c r="H300" s="20" t="str">
        <f t="shared" si="19"/>
        <v>11034</v>
      </c>
      <c r="I300" s="26" t="s">
        <v>493</v>
      </c>
      <c r="J300" s="22" t="str">
        <f t="shared" si="20"/>
        <v/>
      </c>
    </row>
    <row r="301" spans="1:10" s="22" customFormat="1" ht="14.25" hidden="1" x14ac:dyDescent="0.2">
      <c r="A301" s="15" t="str">
        <f t="shared" si="17"/>
        <v>GUANAJUATOSanta Cruz De Juventino Rosas</v>
      </c>
      <c r="B301" s="23" t="s">
        <v>457</v>
      </c>
      <c r="C301" s="15" t="s">
        <v>458</v>
      </c>
      <c r="D301" s="20" t="s">
        <v>116</v>
      </c>
      <c r="E301" s="15" t="s">
        <v>463</v>
      </c>
      <c r="F301" s="25" t="s">
        <v>165</v>
      </c>
      <c r="G301" s="15" t="str">
        <f t="shared" si="18"/>
        <v>11035012</v>
      </c>
      <c r="H301" s="20" t="str">
        <f t="shared" si="19"/>
        <v>11035</v>
      </c>
      <c r="I301" s="26" t="s">
        <v>494</v>
      </c>
      <c r="J301" s="22" t="str">
        <f t="shared" si="20"/>
        <v/>
      </c>
    </row>
    <row r="302" spans="1:10" s="22" customFormat="1" ht="14.25" hidden="1" x14ac:dyDescent="0.2">
      <c r="A302" s="15" t="str">
        <f t="shared" si="17"/>
        <v>GUANAJUATOSantiago Maravatío</v>
      </c>
      <c r="B302" s="23" t="s">
        <v>457</v>
      </c>
      <c r="C302" s="15" t="s">
        <v>458</v>
      </c>
      <c r="D302" s="20" t="s">
        <v>157</v>
      </c>
      <c r="E302" s="15" t="s">
        <v>459</v>
      </c>
      <c r="F302" s="25" t="s">
        <v>167</v>
      </c>
      <c r="G302" s="15" t="str">
        <f t="shared" si="18"/>
        <v>11036032</v>
      </c>
      <c r="H302" s="20" t="str">
        <f t="shared" si="19"/>
        <v>11036</v>
      </c>
      <c r="I302" s="26" t="s">
        <v>495</v>
      </c>
      <c r="J302" s="22" t="str">
        <f t="shared" si="20"/>
        <v/>
      </c>
    </row>
    <row r="303" spans="1:10" s="22" customFormat="1" ht="14.25" hidden="1" x14ac:dyDescent="0.2">
      <c r="A303" s="15" t="str">
        <f t="shared" si="17"/>
        <v>GUANAJUATOSilao</v>
      </c>
      <c r="B303" s="23" t="s">
        <v>457</v>
      </c>
      <c r="C303" s="15" t="s">
        <v>458</v>
      </c>
      <c r="D303" s="20" t="s">
        <v>157</v>
      </c>
      <c r="E303" s="15" t="s">
        <v>459</v>
      </c>
      <c r="F303" s="25" t="s">
        <v>169</v>
      </c>
      <c r="G303" s="15" t="str">
        <f t="shared" si="18"/>
        <v>11037032</v>
      </c>
      <c r="H303" s="20" t="str">
        <f t="shared" si="19"/>
        <v>11037</v>
      </c>
      <c r="I303" s="26" t="s">
        <v>496</v>
      </c>
      <c r="J303" s="22" t="str">
        <f t="shared" si="20"/>
        <v/>
      </c>
    </row>
    <row r="304" spans="1:10" s="22" customFormat="1" ht="14.25" hidden="1" x14ac:dyDescent="0.2">
      <c r="A304" s="15" t="str">
        <f t="shared" si="17"/>
        <v>GUANAJUATOTarandacuao</v>
      </c>
      <c r="B304" s="23" t="s">
        <v>457</v>
      </c>
      <c r="C304" s="15" t="s">
        <v>458</v>
      </c>
      <c r="D304" s="20" t="s">
        <v>157</v>
      </c>
      <c r="E304" s="15" t="s">
        <v>459</v>
      </c>
      <c r="F304" s="25" t="s">
        <v>171</v>
      </c>
      <c r="G304" s="15" t="str">
        <f t="shared" si="18"/>
        <v>11038032</v>
      </c>
      <c r="H304" s="20" t="str">
        <f t="shared" si="19"/>
        <v>11038</v>
      </c>
      <c r="I304" s="26" t="s">
        <v>497</v>
      </c>
      <c r="J304" s="22" t="str">
        <f t="shared" si="20"/>
        <v/>
      </c>
    </row>
    <row r="305" spans="1:10" s="22" customFormat="1" ht="14.25" hidden="1" x14ac:dyDescent="0.2">
      <c r="A305" s="15" t="str">
        <f t="shared" si="17"/>
        <v>GUANAJUATOTarimoro</v>
      </c>
      <c r="B305" s="23" t="s">
        <v>457</v>
      </c>
      <c r="C305" s="15" t="s">
        <v>458</v>
      </c>
      <c r="D305" s="20" t="s">
        <v>116</v>
      </c>
      <c r="E305" s="15" t="s">
        <v>463</v>
      </c>
      <c r="F305" s="25" t="s">
        <v>234</v>
      </c>
      <c r="G305" s="15" t="str">
        <f t="shared" si="18"/>
        <v>11039012</v>
      </c>
      <c r="H305" s="20" t="str">
        <f t="shared" si="19"/>
        <v>11039</v>
      </c>
      <c r="I305" s="26" t="s">
        <v>498</v>
      </c>
      <c r="J305" s="22" t="str">
        <f t="shared" si="20"/>
        <v/>
      </c>
    </row>
    <row r="306" spans="1:10" s="22" customFormat="1" ht="14.25" hidden="1" x14ac:dyDescent="0.2">
      <c r="A306" s="15" t="str">
        <f t="shared" si="17"/>
        <v>GUANAJUATOTierra Blanca</v>
      </c>
      <c r="B306" s="23" t="s">
        <v>457</v>
      </c>
      <c r="C306" s="15" t="s">
        <v>458</v>
      </c>
      <c r="D306" s="20" t="s">
        <v>323</v>
      </c>
      <c r="E306" s="15" t="s">
        <v>461</v>
      </c>
      <c r="F306" s="25" t="s">
        <v>236</v>
      </c>
      <c r="G306" s="15" t="str">
        <f t="shared" si="18"/>
        <v>11040088</v>
      </c>
      <c r="H306" s="20" t="str">
        <f t="shared" si="19"/>
        <v>11040</v>
      </c>
      <c r="I306" s="26" t="s">
        <v>499</v>
      </c>
      <c r="J306" s="22" t="str">
        <f t="shared" si="20"/>
        <v/>
      </c>
    </row>
    <row r="307" spans="1:10" s="22" customFormat="1" ht="14.25" hidden="1" x14ac:dyDescent="0.2">
      <c r="A307" s="15" t="str">
        <f t="shared" si="17"/>
        <v>GUANAJUATOUriangato</v>
      </c>
      <c r="B307" s="23" t="s">
        <v>457</v>
      </c>
      <c r="C307" s="15" t="s">
        <v>458</v>
      </c>
      <c r="D307" s="20" t="s">
        <v>157</v>
      </c>
      <c r="E307" s="15" t="s">
        <v>459</v>
      </c>
      <c r="F307" s="25" t="s">
        <v>238</v>
      </c>
      <c r="G307" s="15" t="str">
        <f t="shared" si="18"/>
        <v>11041032</v>
      </c>
      <c r="H307" s="20" t="str">
        <f t="shared" si="19"/>
        <v>11041</v>
      </c>
      <c r="I307" s="26" t="s">
        <v>500</v>
      </c>
      <c r="J307" s="22" t="str">
        <f t="shared" si="20"/>
        <v/>
      </c>
    </row>
    <row r="308" spans="1:10" s="22" customFormat="1" ht="14.25" hidden="1" x14ac:dyDescent="0.2">
      <c r="A308" s="15" t="str">
        <f t="shared" si="17"/>
        <v>GUANAJUATOValle De Santiago</v>
      </c>
      <c r="B308" s="23" t="s">
        <v>457</v>
      </c>
      <c r="C308" s="15" t="s">
        <v>458</v>
      </c>
      <c r="D308" s="20" t="s">
        <v>157</v>
      </c>
      <c r="E308" s="15" t="s">
        <v>459</v>
      </c>
      <c r="F308" s="25" t="s">
        <v>75</v>
      </c>
      <c r="G308" s="15" t="str">
        <f t="shared" si="18"/>
        <v>11042032</v>
      </c>
      <c r="H308" s="20" t="str">
        <f t="shared" si="19"/>
        <v>11042</v>
      </c>
      <c r="I308" s="26" t="s">
        <v>501</v>
      </c>
      <c r="J308" s="22" t="str">
        <f t="shared" si="20"/>
        <v/>
      </c>
    </row>
    <row r="309" spans="1:10" s="22" customFormat="1" ht="14.25" hidden="1" x14ac:dyDescent="0.2">
      <c r="A309" s="15" t="str">
        <f t="shared" si="17"/>
        <v>GUANAJUATOVictoria</v>
      </c>
      <c r="B309" s="23" t="s">
        <v>457</v>
      </c>
      <c r="C309" s="15" t="s">
        <v>458</v>
      </c>
      <c r="D309" s="20" t="s">
        <v>323</v>
      </c>
      <c r="E309" s="15" t="s">
        <v>461</v>
      </c>
      <c r="F309" s="25" t="s">
        <v>241</v>
      </c>
      <c r="G309" s="15" t="str">
        <f t="shared" si="18"/>
        <v>11043088</v>
      </c>
      <c r="H309" s="20" t="str">
        <f t="shared" si="19"/>
        <v>11043</v>
      </c>
      <c r="I309" s="26" t="s">
        <v>502</v>
      </c>
      <c r="J309" s="22" t="str">
        <f t="shared" si="20"/>
        <v/>
      </c>
    </row>
    <row r="310" spans="1:10" s="22" customFormat="1" ht="14.25" hidden="1" x14ac:dyDescent="0.2">
      <c r="A310" s="15" t="str">
        <f t="shared" si="17"/>
        <v>GUANAJUATOVillagrán</v>
      </c>
      <c r="B310" s="23" t="s">
        <v>457</v>
      </c>
      <c r="C310" s="15" t="s">
        <v>458</v>
      </c>
      <c r="D310" s="20" t="s">
        <v>157</v>
      </c>
      <c r="E310" s="15" t="s">
        <v>459</v>
      </c>
      <c r="F310" s="25" t="s">
        <v>243</v>
      </c>
      <c r="G310" s="15" t="str">
        <f t="shared" si="18"/>
        <v>11044032</v>
      </c>
      <c r="H310" s="20" t="str">
        <f t="shared" si="19"/>
        <v>11044</v>
      </c>
      <c r="I310" s="26" t="s">
        <v>503</v>
      </c>
      <c r="J310" s="22" t="str">
        <f t="shared" si="20"/>
        <v/>
      </c>
    </row>
    <row r="311" spans="1:10" s="22" customFormat="1" ht="14.25" hidden="1" x14ac:dyDescent="0.2">
      <c r="A311" s="15" t="str">
        <f t="shared" si="17"/>
        <v>GUANAJUATOXichú</v>
      </c>
      <c r="B311" s="23" t="s">
        <v>457</v>
      </c>
      <c r="C311" s="15" t="s">
        <v>458</v>
      </c>
      <c r="D311" s="20" t="s">
        <v>323</v>
      </c>
      <c r="E311" s="15" t="s">
        <v>461</v>
      </c>
      <c r="F311" s="25" t="s">
        <v>245</v>
      </c>
      <c r="G311" s="15" t="str">
        <f t="shared" si="18"/>
        <v>11045088</v>
      </c>
      <c r="H311" s="20" t="str">
        <f t="shared" si="19"/>
        <v>11045</v>
      </c>
      <c r="I311" s="26" t="s">
        <v>504</v>
      </c>
      <c r="J311" s="22" t="str">
        <f t="shared" si="20"/>
        <v/>
      </c>
    </row>
    <row r="312" spans="1:10" s="22" customFormat="1" ht="14.25" hidden="1" x14ac:dyDescent="0.2">
      <c r="A312" s="15" t="str">
        <f t="shared" si="17"/>
        <v>GUANAJUATOYuriria</v>
      </c>
      <c r="B312" s="23" t="s">
        <v>457</v>
      </c>
      <c r="C312" s="15" t="s">
        <v>458</v>
      </c>
      <c r="D312" s="20" t="s">
        <v>157</v>
      </c>
      <c r="E312" s="15" t="s">
        <v>459</v>
      </c>
      <c r="F312" s="25" t="s">
        <v>247</v>
      </c>
      <c r="G312" s="15" t="str">
        <f t="shared" si="18"/>
        <v>11046032</v>
      </c>
      <c r="H312" s="20" t="str">
        <f t="shared" si="19"/>
        <v>11046</v>
      </c>
      <c r="I312" s="26" t="s">
        <v>505</v>
      </c>
      <c r="J312" s="22" t="str">
        <f t="shared" si="20"/>
        <v/>
      </c>
    </row>
    <row r="313" spans="1:10" s="22" customFormat="1" ht="15" hidden="1" x14ac:dyDescent="0.25">
      <c r="A313" s="15" t="str">
        <f t="shared" si="17"/>
        <v>GUERREROAcapulco De Juárez</v>
      </c>
      <c r="B313" s="23" t="s">
        <v>506</v>
      </c>
      <c r="C313" s="15" t="s">
        <v>507</v>
      </c>
      <c r="D313" s="32">
        <v>90</v>
      </c>
      <c r="E313" s="33" t="s">
        <v>508</v>
      </c>
      <c r="F313" s="25" t="s">
        <v>52</v>
      </c>
      <c r="G313" s="15" t="s">
        <v>509</v>
      </c>
      <c r="H313" s="20" t="s">
        <v>510</v>
      </c>
      <c r="I313" s="26" t="s">
        <v>511</v>
      </c>
      <c r="J313" s="22" t="str">
        <f t="shared" si="20"/>
        <v/>
      </c>
    </row>
    <row r="314" spans="1:10" s="22" customFormat="1" ht="15" hidden="1" x14ac:dyDescent="0.25">
      <c r="A314" s="15" t="str">
        <f t="shared" si="17"/>
        <v>GUERREROAhuacuotzingo</v>
      </c>
      <c r="B314" s="23" t="s">
        <v>506</v>
      </c>
      <c r="C314" s="15" t="s">
        <v>507</v>
      </c>
      <c r="D314" s="32">
        <v>107</v>
      </c>
      <c r="E314" s="33" t="s">
        <v>512</v>
      </c>
      <c r="F314" s="25" t="s">
        <v>54</v>
      </c>
      <c r="G314" s="15" t="s">
        <v>513</v>
      </c>
      <c r="H314" s="20" t="s">
        <v>514</v>
      </c>
      <c r="I314" s="26" t="s">
        <v>515</v>
      </c>
      <c r="J314" s="22" t="str">
        <f t="shared" si="20"/>
        <v/>
      </c>
    </row>
    <row r="315" spans="1:10" s="22" customFormat="1" ht="15" hidden="1" x14ac:dyDescent="0.25">
      <c r="A315" s="15" t="str">
        <f t="shared" si="17"/>
        <v>GUERREROAjuchitlán Del Progreso</v>
      </c>
      <c r="B315" s="23" t="s">
        <v>506</v>
      </c>
      <c r="C315" s="15" t="s">
        <v>507</v>
      </c>
      <c r="D315" s="32">
        <v>89</v>
      </c>
      <c r="E315" s="33" t="s">
        <v>516</v>
      </c>
      <c r="F315" s="25" t="s">
        <v>51</v>
      </c>
      <c r="G315" s="15" t="s">
        <v>517</v>
      </c>
      <c r="H315" s="20" t="s">
        <v>518</v>
      </c>
      <c r="I315" s="26" t="s">
        <v>519</v>
      </c>
      <c r="J315" s="22" t="str">
        <f t="shared" si="20"/>
        <v/>
      </c>
    </row>
    <row r="316" spans="1:10" s="22" customFormat="1" ht="15" hidden="1" x14ac:dyDescent="0.25">
      <c r="A316" s="15" t="str">
        <f t="shared" si="17"/>
        <v>GUERREROAlcozauca De Guerrero</v>
      </c>
      <c r="B316" s="23" t="s">
        <v>506</v>
      </c>
      <c r="C316" s="15" t="s">
        <v>507</v>
      </c>
      <c r="D316" s="32">
        <v>91</v>
      </c>
      <c r="E316" s="33" t="s">
        <v>520</v>
      </c>
      <c r="F316" s="25" t="s">
        <v>57</v>
      </c>
      <c r="G316" s="15" t="s">
        <v>521</v>
      </c>
      <c r="H316" s="20" t="s">
        <v>522</v>
      </c>
      <c r="I316" s="26" t="s">
        <v>523</v>
      </c>
      <c r="J316" s="22" t="str">
        <f t="shared" si="20"/>
        <v/>
      </c>
    </row>
    <row r="317" spans="1:10" s="22" customFormat="1" ht="15" hidden="1" x14ac:dyDescent="0.25">
      <c r="A317" s="15" t="str">
        <f t="shared" si="17"/>
        <v>GUERREROAlpoyeca</v>
      </c>
      <c r="B317" s="23" t="s">
        <v>506</v>
      </c>
      <c r="C317" s="15" t="s">
        <v>507</v>
      </c>
      <c r="D317" s="32">
        <v>91</v>
      </c>
      <c r="E317" s="33" t="s">
        <v>520</v>
      </c>
      <c r="F317" s="25" t="s">
        <v>59</v>
      </c>
      <c r="G317" s="15" t="s">
        <v>524</v>
      </c>
      <c r="H317" s="20" t="s">
        <v>525</v>
      </c>
      <c r="I317" s="26" t="s">
        <v>526</v>
      </c>
      <c r="J317" s="22" t="str">
        <f t="shared" si="20"/>
        <v/>
      </c>
    </row>
    <row r="318" spans="1:10" s="22" customFormat="1" ht="15" hidden="1" x14ac:dyDescent="0.25">
      <c r="A318" s="15" t="str">
        <f t="shared" si="17"/>
        <v>GUERREROApaxtla</v>
      </c>
      <c r="B318" s="23" t="s">
        <v>506</v>
      </c>
      <c r="C318" s="15" t="s">
        <v>507</v>
      </c>
      <c r="D318" s="32">
        <v>15</v>
      </c>
      <c r="E318" s="33" t="s">
        <v>461</v>
      </c>
      <c r="F318" s="25" t="s">
        <v>61</v>
      </c>
      <c r="G318" s="15" t="s">
        <v>527</v>
      </c>
      <c r="H318" s="20" t="s">
        <v>528</v>
      </c>
      <c r="I318" s="26" t="s">
        <v>529</v>
      </c>
      <c r="J318" s="22" t="str">
        <f t="shared" si="20"/>
        <v/>
      </c>
    </row>
    <row r="319" spans="1:10" s="22" customFormat="1" ht="15" hidden="1" x14ac:dyDescent="0.25">
      <c r="A319" s="15" t="str">
        <f t="shared" si="17"/>
        <v>GUERREROArcelia</v>
      </c>
      <c r="B319" s="23" t="s">
        <v>506</v>
      </c>
      <c r="C319" s="15" t="s">
        <v>507</v>
      </c>
      <c r="D319" s="32">
        <v>89</v>
      </c>
      <c r="E319" s="33" t="s">
        <v>516</v>
      </c>
      <c r="F319" s="25" t="s">
        <v>63</v>
      </c>
      <c r="G319" s="15" t="s">
        <v>530</v>
      </c>
      <c r="H319" s="20" t="s">
        <v>531</v>
      </c>
      <c r="I319" s="26" t="s">
        <v>532</v>
      </c>
      <c r="J319" s="22" t="str">
        <f t="shared" si="20"/>
        <v/>
      </c>
    </row>
    <row r="320" spans="1:10" s="22" customFormat="1" ht="15" hidden="1" x14ac:dyDescent="0.25">
      <c r="A320" s="15" t="str">
        <f t="shared" si="17"/>
        <v>GUERREROAtenango Del Río</v>
      </c>
      <c r="B320" s="23" t="s">
        <v>506</v>
      </c>
      <c r="C320" s="15" t="s">
        <v>507</v>
      </c>
      <c r="D320" s="32">
        <v>15</v>
      </c>
      <c r="E320" s="33" t="s">
        <v>461</v>
      </c>
      <c r="F320" s="25" t="s">
        <v>65</v>
      </c>
      <c r="G320" s="15" t="s">
        <v>533</v>
      </c>
      <c r="H320" s="20" t="s">
        <v>534</v>
      </c>
      <c r="I320" s="26" t="s">
        <v>535</v>
      </c>
      <c r="J320" s="22" t="str">
        <f t="shared" si="20"/>
        <v/>
      </c>
    </row>
    <row r="321" spans="1:10" s="22" customFormat="1" ht="15" hidden="1" x14ac:dyDescent="0.25">
      <c r="A321" s="15" t="str">
        <f t="shared" si="17"/>
        <v>GUERREROAtlamajalcingo Del Monte</v>
      </c>
      <c r="B321" s="23" t="s">
        <v>506</v>
      </c>
      <c r="C321" s="15" t="s">
        <v>507</v>
      </c>
      <c r="D321" s="32">
        <v>91</v>
      </c>
      <c r="E321" s="33" t="s">
        <v>520</v>
      </c>
      <c r="F321" s="25" t="s">
        <v>67</v>
      </c>
      <c r="G321" s="15" t="s">
        <v>536</v>
      </c>
      <c r="H321" s="20" t="s">
        <v>537</v>
      </c>
      <c r="I321" s="26" t="s">
        <v>538</v>
      </c>
      <c r="J321" s="22" t="str">
        <f t="shared" si="20"/>
        <v/>
      </c>
    </row>
    <row r="322" spans="1:10" s="22" customFormat="1" ht="15" hidden="1" x14ac:dyDescent="0.25">
      <c r="A322" s="15" t="str">
        <f t="shared" ref="A322:A385" si="21">CONCATENATE(C322,I322)</f>
        <v>GUERREROAtlixtac</v>
      </c>
      <c r="B322" s="23" t="s">
        <v>506</v>
      </c>
      <c r="C322" s="15" t="s">
        <v>507</v>
      </c>
      <c r="D322" s="32">
        <v>91</v>
      </c>
      <c r="E322" s="33" t="s">
        <v>520</v>
      </c>
      <c r="F322" s="25" t="s">
        <v>69</v>
      </c>
      <c r="G322" s="15" t="s">
        <v>539</v>
      </c>
      <c r="H322" s="20" t="s">
        <v>540</v>
      </c>
      <c r="I322" s="26" t="s">
        <v>541</v>
      </c>
      <c r="J322" s="22" t="str">
        <f t="shared" si="20"/>
        <v/>
      </c>
    </row>
    <row r="323" spans="1:10" s="22" customFormat="1" ht="15" hidden="1" x14ac:dyDescent="0.25">
      <c r="A323" s="15" t="str">
        <f t="shared" si="21"/>
        <v>GUERREROAtoyac De Álvarez</v>
      </c>
      <c r="B323" s="23" t="s">
        <v>506</v>
      </c>
      <c r="C323" s="15" t="s">
        <v>507</v>
      </c>
      <c r="D323" s="32">
        <v>108</v>
      </c>
      <c r="E323" s="33" t="s">
        <v>542</v>
      </c>
      <c r="F323" s="25" t="s">
        <v>71</v>
      </c>
      <c r="G323" s="15" t="s">
        <v>543</v>
      </c>
      <c r="H323" s="20" t="s">
        <v>544</v>
      </c>
      <c r="I323" s="26" t="s">
        <v>545</v>
      </c>
      <c r="J323" s="22" t="str">
        <f t="shared" si="20"/>
        <v/>
      </c>
    </row>
    <row r="324" spans="1:10" s="22" customFormat="1" ht="15" hidden="1" x14ac:dyDescent="0.25">
      <c r="A324" s="15" t="str">
        <f t="shared" si="21"/>
        <v>GUERREROAyutla De Los Libres</v>
      </c>
      <c r="B324" s="23" t="s">
        <v>506</v>
      </c>
      <c r="C324" s="15" t="s">
        <v>507</v>
      </c>
      <c r="D324" s="32">
        <v>90</v>
      </c>
      <c r="E324" s="33" t="s">
        <v>508</v>
      </c>
      <c r="F324" s="25" t="s">
        <v>116</v>
      </c>
      <c r="G324" s="15" t="s">
        <v>546</v>
      </c>
      <c r="H324" s="20" t="s">
        <v>547</v>
      </c>
      <c r="I324" s="26" t="s">
        <v>548</v>
      </c>
      <c r="J324" s="22" t="str">
        <f t="shared" si="20"/>
        <v/>
      </c>
    </row>
    <row r="325" spans="1:10" s="22" customFormat="1" ht="15" hidden="1" x14ac:dyDescent="0.25">
      <c r="A325" s="15" t="str">
        <f t="shared" si="21"/>
        <v>GUERREROAzoyú</v>
      </c>
      <c r="B325" s="23" t="s">
        <v>506</v>
      </c>
      <c r="C325" s="15" t="s">
        <v>507</v>
      </c>
      <c r="D325" s="32">
        <v>90</v>
      </c>
      <c r="E325" s="33" t="s">
        <v>508</v>
      </c>
      <c r="F325" s="25" t="s">
        <v>118</v>
      </c>
      <c r="G325" s="15" t="s">
        <v>549</v>
      </c>
      <c r="H325" s="20" t="s">
        <v>550</v>
      </c>
      <c r="I325" s="26" t="s">
        <v>551</v>
      </c>
      <c r="J325" s="22" t="str">
        <f t="shared" si="20"/>
        <v/>
      </c>
    </row>
    <row r="326" spans="1:10" s="22" customFormat="1" ht="15" hidden="1" x14ac:dyDescent="0.25">
      <c r="A326" s="15" t="str">
        <f t="shared" si="21"/>
        <v>GUERREROBenito Juárez</v>
      </c>
      <c r="B326" s="23" t="s">
        <v>506</v>
      </c>
      <c r="C326" s="15" t="s">
        <v>507</v>
      </c>
      <c r="D326" s="32">
        <v>108</v>
      </c>
      <c r="E326" s="33" t="s">
        <v>542</v>
      </c>
      <c r="F326" s="25" t="s">
        <v>120</v>
      </c>
      <c r="G326" s="15" t="s">
        <v>552</v>
      </c>
      <c r="H326" s="20" t="s">
        <v>553</v>
      </c>
      <c r="I326" s="26" t="s">
        <v>554</v>
      </c>
      <c r="J326" s="22" t="str">
        <f t="shared" si="20"/>
        <v/>
      </c>
    </row>
    <row r="327" spans="1:10" s="22" customFormat="1" ht="15" hidden="1" x14ac:dyDescent="0.25">
      <c r="A327" s="15" t="str">
        <f t="shared" si="21"/>
        <v>GUERREROBuenavista De Cuéllar</v>
      </c>
      <c r="B327" s="23" t="s">
        <v>506</v>
      </c>
      <c r="C327" s="15" t="s">
        <v>507</v>
      </c>
      <c r="D327" s="32">
        <v>15</v>
      </c>
      <c r="E327" s="33" t="s">
        <v>461</v>
      </c>
      <c r="F327" s="25" t="s">
        <v>124</v>
      </c>
      <c r="G327" s="15" t="s">
        <v>555</v>
      </c>
      <c r="H327" s="20" t="s">
        <v>556</v>
      </c>
      <c r="I327" s="26" t="s">
        <v>557</v>
      </c>
      <c r="J327" s="22" t="str">
        <f t="shared" si="20"/>
        <v/>
      </c>
    </row>
    <row r="328" spans="1:10" s="22" customFormat="1" ht="15" hidden="1" x14ac:dyDescent="0.25">
      <c r="A328" s="15" t="str">
        <f t="shared" si="21"/>
        <v>GUERREROCoahuayutla De José María Izazaga</v>
      </c>
      <c r="B328" s="23" t="s">
        <v>506</v>
      </c>
      <c r="C328" s="15" t="s">
        <v>507</v>
      </c>
      <c r="D328" s="32">
        <v>108</v>
      </c>
      <c r="E328" s="33" t="s">
        <v>542</v>
      </c>
      <c r="F328" s="25" t="s">
        <v>126</v>
      </c>
      <c r="G328" s="15" t="s">
        <v>558</v>
      </c>
      <c r="H328" s="20" t="s">
        <v>559</v>
      </c>
      <c r="I328" s="26" t="s">
        <v>560</v>
      </c>
      <c r="J328" s="22" t="str">
        <f t="shared" si="20"/>
        <v/>
      </c>
    </row>
    <row r="329" spans="1:10" s="22" customFormat="1" ht="15" hidden="1" x14ac:dyDescent="0.25">
      <c r="A329" s="15" t="str">
        <f t="shared" si="21"/>
        <v>GUERREROCocula</v>
      </c>
      <c r="B329" s="23" t="s">
        <v>506</v>
      </c>
      <c r="C329" s="15" t="s">
        <v>507</v>
      </c>
      <c r="D329" s="32">
        <v>15</v>
      </c>
      <c r="E329" s="33" t="s">
        <v>461</v>
      </c>
      <c r="F329" s="25" t="s">
        <v>128</v>
      </c>
      <c r="G329" s="15" t="s">
        <v>561</v>
      </c>
      <c r="H329" s="20" t="s">
        <v>562</v>
      </c>
      <c r="I329" s="26" t="s">
        <v>563</v>
      </c>
      <c r="J329" s="22" t="str">
        <f t="shared" si="20"/>
        <v/>
      </c>
    </row>
    <row r="330" spans="1:10" s="22" customFormat="1" ht="15" hidden="1" x14ac:dyDescent="0.25">
      <c r="A330" s="15" t="str">
        <f t="shared" si="21"/>
        <v>GUERREROCopala</v>
      </c>
      <c r="B330" s="23" t="s">
        <v>506</v>
      </c>
      <c r="C330" s="15" t="s">
        <v>507</v>
      </c>
      <c r="D330" s="32">
        <v>90</v>
      </c>
      <c r="E330" s="33" t="s">
        <v>508</v>
      </c>
      <c r="F330" s="25" t="s">
        <v>80</v>
      </c>
      <c r="G330" s="15" t="s">
        <v>564</v>
      </c>
      <c r="H330" s="20" t="s">
        <v>565</v>
      </c>
      <c r="I330" s="26" t="s">
        <v>566</v>
      </c>
      <c r="J330" s="22" t="str">
        <f t="shared" si="20"/>
        <v/>
      </c>
    </row>
    <row r="331" spans="1:10" s="22" customFormat="1" ht="15" hidden="1" x14ac:dyDescent="0.25">
      <c r="A331" s="15" t="str">
        <f t="shared" si="21"/>
        <v>GUERREROCopalillo</v>
      </c>
      <c r="B331" s="23" t="s">
        <v>506</v>
      </c>
      <c r="C331" s="15" t="s">
        <v>507</v>
      </c>
      <c r="D331" s="32">
        <v>15</v>
      </c>
      <c r="E331" s="33" t="s">
        <v>461</v>
      </c>
      <c r="F331" s="25" t="s">
        <v>131</v>
      </c>
      <c r="G331" s="15" t="s">
        <v>567</v>
      </c>
      <c r="H331" s="20" t="s">
        <v>568</v>
      </c>
      <c r="I331" s="26" t="s">
        <v>569</v>
      </c>
      <c r="J331" s="22" t="str">
        <f t="shared" si="20"/>
        <v/>
      </c>
    </row>
    <row r="332" spans="1:10" s="22" customFormat="1" ht="15" hidden="1" x14ac:dyDescent="0.25">
      <c r="A332" s="15" t="str">
        <f t="shared" si="21"/>
        <v>GUERREROCopanatoyac</v>
      </c>
      <c r="B332" s="23" t="s">
        <v>506</v>
      </c>
      <c r="C332" s="15" t="s">
        <v>507</v>
      </c>
      <c r="D332" s="32">
        <v>91</v>
      </c>
      <c r="E332" s="33" t="s">
        <v>520</v>
      </c>
      <c r="F332" s="25" t="s">
        <v>133</v>
      </c>
      <c r="G332" s="15" t="s">
        <v>570</v>
      </c>
      <c r="H332" s="20" t="s">
        <v>571</v>
      </c>
      <c r="I332" s="26" t="s">
        <v>572</v>
      </c>
      <c r="J332" s="22" t="str">
        <f t="shared" si="20"/>
        <v/>
      </c>
    </row>
    <row r="333" spans="1:10" s="22" customFormat="1" ht="15" hidden="1" x14ac:dyDescent="0.25">
      <c r="A333" s="15" t="str">
        <f t="shared" si="21"/>
        <v>GUERREROCoyuca De Benítez</v>
      </c>
      <c r="B333" s="23" t="s">
        <v>506</v>
      </c>
      <c r="C333" s="15" t="s">
        <v>507</v>
      </c>
      <c r="D333" s="32">
        <v>108</v>
      </c>
      <c r="E333" s="33" t="s">
        <v>542</v>
      </c>
      <c r="F333" s="25" t="s">
        <v>135</v>
      </c>
      <c r="G333" s="15" t="s">
        <v>573</v>
      </c>
      <c r="H333" s="20" t="s">
        <v>574</v>
      </c>
      <c r="I333" s="26" t="s">
        <v>575</v>
      </c>
      <c r="J333" s="22" t="str">
        <f t="shared" si="20"/>
        <v/>
      </c>
    </row>
    <row r="334" spans="1:10" s="22" customFormat="1" ht="15" hidden="1" x14ac:dyDescent="0.25">
      <c r="A334" s="15" t="str">
        <f t="shared" si="21"/>
        <v>GUERREROCoyuca De Catalán</v>
      </c>
      <c r="B334" s="23" t="s">
        <v>506</v>
      </c>
      <c r="C334" s="15" t="s">
        <v>507</v>
      </c>
      <c r="D334" s="32">
        <v>89</v>
      </c>
      <c r="E334" s="33" t="s">
        <v>516</v>
      </c>
      <c r="F334" s="25" t="s">
        <v>137</v>
      </c>
      <c r="G334" s="15" t="s">
        <v>576</v>
      </c>
      <c r="H334" s="20" t="s">
        <v>577</v>
      </c>
      <c r="I334" s="26" t="s">
        <v>578</v>
      </c>
      <c r="J334" s="22" t="str">
        <f t="shared" si="20"/>
        <v/>
      </c>
    </row>
    <row r="335" spans="1:10" s="22" customFormat="1" ht="15" hidden="1" x14ac:dyDescent="0.25">
      <c r="A335" s="15" t="str">
        <f t="shared" si="21"/>
        <v>GUERREROCuajinicuilapa</v>
      </c>
      <c r="B335" s="23" t="s">
        <v>506</v>
      </c>
      <c r="C335" s="15" t="s">
        <v>507</v>
      </c>
      <c r="D335" s="32">
        <v>90</v>
      </c>
      <c r="E335" s="33" t="s">
        <v>508</v>
      </c>
      <c r="F335" s="25" t="s">
        <v>139</v>
      </c>
      <c r="G335" s="15" t="s">
        <v>579</v>
      </c>
      <c r="H335" s="20" t="s">
        <v>580</v>
      </c>
      <c r="I335" s="26" t="s">
        <v>581</v>
      </c>
      <c r="J335" s="22" t="str">
        <f t="shared" si="20"/>
        <v/>
      </c>
    </row>
    <row r="336" spans="1:10" s="22" customFormat="1" ht="15" hidden="1" x14ac:dyDescent="0.25">
      <c r="A336" s="15" t="str">
        <f t="shared" si="21"/>
        <v>GUERREROCualác</v>
      </c>
      <c r="B336" s="23" t="s">
        <v>506</v>
      </c>
      <c r="C336" s="15" t="s">
        <v>507</v>
      </c>
      <c r="D336" s="32">
        <v>91</v>
      </c>
      <c r="E336" s="33" t="s">
        <v>520</v>
      </c>
      <c r="F336" s="25" t="s">
        <v>141</v>
      </c>
      <c r="G336" s="15" t="s">
        <v>582</v>
      </c>
      <c r="H336" s="20" t="s">
        <v>583</v>
      </c>
      <c r="I336" s="26" t="s">
        <v>584</v>
      </c>
      <c r="J336" s="22" t="str">
        <f t="shared" si="20"/>
        <v/>
      </c>
    </row>
    <row r="337" spans="1:10" s="22" customFormat="1" ht="15" hidden="1" x14ac:dyDescent="0.25">
      <c r="A337" s="15" t="str">
        <f t="shared" si="21"/>
        <v>GUERREROCuautepec</v>
      </c>
      <c r="B337" s="23" t="s">
        <v>506</v>
      </c>
      <c r="C337" s="15" t="s">
        <v>507</v>
      </c>
      <c r="D337" s="32">
        <v>90</v>
      </c>
      <c r="E337" s="33" t="s">
        <v>508</v>
      </c>
      <c r="F337" s="25" t="s">
        <v>143</v>
      </c>
      <c r="G337" s="15" t="s">
        <v>585</v>
      </c>
      <c r="H337" s="20" t="s">
        <v>586</v>
      </c>
      <c r="I337" s="26" t="s">
        <v>587</v>
      </c>
      <c r="J337" s="22" t="str">
        <f t="shared" si="20"/>
        <v/>
      </c>
    </row>
    <row r="338" spans="1:10" s="22" customFormat="1" ht="15" hidden="1" x14ac:dyDescent="0.25">
      <c r="A338" s="15" t="str">
        <f t="shared" si="21"/>
        <v>GUERREROCuetzala Del Progreso</v>
      </c>
      <c r="B338" s="23" t="s">
        <v>506</v>
      </c>
      <c r="C338" s="15" t="s">
        <v>507</v>
      </c>
      <c r="D338" s="32">
        <v>15</v>
      </c>
      <c r="E338" s="33" t="s">
        <v>461</v>
      </c>
      <c r="F338" s="25" t="s">
        <v>145</v>
      </c>
      <c r="G338" s="15" t="s">
        <v>588</v>
      </c>
      <c r="H338" s="20" t="s">
        <v>589</v>
      </c>
      <c r="I338" s="26" t="s">
        <v>590</v>
      </c>
      <c r="J338" s="22" t="str">
        <f t="shared" si="20"/>
        <v/>
      </c>
    </row>
    <row r="339" spans="1:10" s="22" customFormat="1" ht="15" hidden="1" x14ac:dyDescent="0.25">
      <c r="A339" s="15" t="str">
        <f t="shared" si="21"/>
        <v>GUERREROCutzamala De Pinzón</v>
      </c>
      <c r="B339" s="23" t="s">
        <v>506</v>
      </c>
      <c r="C339" s="15" t="s">
        <v>507</v>
      </c>
      <c r="D339" s="32">
        <v>89</v>
      </c>
      <c r="E339" s="33" t="s">
        <v>516</v>
      </c>
      <c r="F339" s="25" t="s">
        <v>147</v>
      </c>
      <c r="G339" s="15" t="s">
        <v>591</v>
      </c>
      <c r="H339" s="20" t="s">
        <v>592</v>
      </c>
      <c r="I339" s="26" t="s">
        <v>593</v>
      </c>
      <c r="J339" s="22" t="str">
        <f t="shared" si="20"/>
        <v/>
      </c>
    </row>
    <row r="340" spans="1:10" s="22" customFormat="1" ht="15" hidden="1" x14ac:dyDescent="0.25">
      <c r="A340" s="15" t="str">
        <f t="shared" si="21"/>
        <v>GUERREROChilapa De Álvarez</v>
      </c>
      <c r="B340" s="23" t="s">
        <v>506</v>
      </c>
      <c r="C340" s="15" t="s">
        <v>507</v>
      </c>
      <c r="D340" s="32">
        <v>107</v>
      </c>
      <c r="E340" s="33" t="s">
        <v>512</v>
      </c>
      <c r="F340" s="25" t="s">
        <v>149</v>
      </c>
      <c r="G340" s="15" t="s">
        <v>594</v>
      </c>
      <c r="H340" s="20" t="s">
        <v>595</v>
      </c>
      <c r="I340" s="26" t="s">
        <v>596</v>
      </c>
      <c r="J340" s="22" t="str">
        <f t="shared" si="20"/>
        <v/>
      </c>
    </row>
    <row r="341" spans="1:10" s="22" customFormat="1" ht="15" hidden="1" x14ac:dyDescent="0.25">
      <c r="A341" s="15" t="str">
        <f t="shared" si="21"/>
        <v>GUERREROChilpancingo De Los Bravo</v>
      </c>
      <c r="B341" s="23" t="s">
        <v>506</v>
      </c>
      <c r="C341" s="15" t="s">
        <v>507</v>
      </c>
      <c r="D341" s="32">
        <v>107</v>
      </c>
      <c r="E341" s="33" t="s">
        <v>512</v>
      </c>
      <c r="F341" s="25" t="s">
        <v>151</v>
      </c>
      <c r="G341" s="15" t="s">
        <v>597</v>
      </c>
      <c r="H341" s="20" t="s">
        <v>598</v>
      </c>
      <c r="I341" s="26" t="s">
        <v>599</v>
      </c>
      <c r="J341" s="22" t="str">
        <f t="shared" si="20"/>
        <v/>
      </c>
    </row>
    <row r="342" spans="1:10" s="22" customFormat="1" ht="15" hidden="1" x14ac:dyDescent="0.25">
      <c r="A342" s="15" t="str">
        <f t="shared" si="21"/>
        <v>GUERREROFlorencio Villarreal</v>
      </c>
      <c r="B342" s="23" t="s">
        <v>506</v>
      </c>
      <c r="C342" s="15" t="s">
        <v>507</v>
      </c>
      <c r="D342" s="32">
        <v>90</v>
      </c>
      <c r="E342" s="33" t="s">
        <v>508</v>
      </c>
      <c r="F342" s="25" t="s">
        <v>153</v>
      </c>
      <c r="G342" s="15" t="s">
        <v>600</v>
      </c>
      <c r="H342" s="20" t="s">
        <v>601</v>
      </c>
      <c r="I342" s="26" t="s">
        <v>602</v>
      </c>
      <c r="J342" s="22" t="str">
        <f t="shared" si="20"/>
        <v/>
      </c>
    </row>
    <row r="343" spans="1:10" s="22" customFormat="1" ht="15" hidden="1" x14ac:dyDescent="0.25">
      <c r="A343" s="15" t="str">
        <f t="shared" si="21"/>
        <v>GUERREROGeneral Canuto A. Neri</v>
      </c>
      <c r="B343" s="23" t="s">
        <v>506</v>
      </c>
      <c r="C343" s="15" t="s">
        <v>507</v>
      </c>
      <c r="D343" s="32">
        <v>15</v>
      </c>
      <c r="E343" s="33" t="s">
        <v>461</v>
      </c>
      <c r="F343" s="28" t="s">
        <v>155</v>
      </c>
      <c r="G343" s="15" t="s">
        <v>603</v>
      </c>
      <c r="H343" s="20" t="s">
        <v>604</v>
      </c>
      <c r="I343" s="26" t="s">
        <v>605</v>
      </c>
      <c r="J343" s="22" t="str">
        <f t="shared" si="20"/>
        <v/>
      </c>
    </row>
    <row r="344" spans="1:10" s="22" customFormat="1" ht="15" hidden="1" x14ac:dyDescent="0.25">
      <c r="A344" s="15" t="str">
        <f t="shared" si="21"/>
        <v>GUERREROGeneral Heliodoro Castillo</v>
      </c>
      <c r="B344" s="23" t="s">
        <v>506</v>
      </c>
      <c r="C344" s="15" t="s">
        <v>507</v>
      </c>
      <c r="D344" s="32">
        <v>107</v>
      </c>
      <c r="E344" s="33" t="s">
        <v>512</v>
      </c>
      <c r="F344" s="25" t="s">
        <v>157</v>
      </c>
      <c r="G344" s="15" t="s">
        <v>606</v>
      </c>
      <c r="H344" s="20" t="s">
        <v>607</v>
      </c>
      <c r="I344" s="26" t="s">
        <v>608</v>
      </c>
      <c r="J344" s="22" t="str">
        <f t="shared" si="20"/>
        <v/>
      </c>
    </row>
    <row r="345" spans="1:10" s="22" customFormat="1" ht="15" hidden="1" x14ac:dyDescent="0.25">
      <c r="A345" s="15" t="str">
        <f t="shared" si="21"/>
        <v>GUERREROHuamuxtitlán</v>
      </c>
      <c r="B345" s="23" t="s">
        <v>506</v>
      </c>
      <c r="C345" s="15" t="s">
        <v>507</v>
      </c>
      <c r="D345" s="32">
        <v>91</v>
      </c>
      <c r="E345" s="33" t="s">
        <v>520</v>
      </c>
      <c r="F345" s="25" t="s">
        <v>159</v>
      </c>
      <c r="G345" s="15" t="s">
        <v>609</v>
      </c>
      <c r="H345" s="20" t="s">
        <v>610</v>
      </c>
      <c r="I345" s="26" t="s">
        <v>611</v>
      </c>
      <c r="J345" s="22" t="str">
        <f t="shared" si="20"/>
        <v/>
      </c>
    </row>
    <row r="346" spans="1:10" s="22" customFormat="1" ht="15" hidden="1" x14ac:dyDescent="0.25">
      <c r="A346" s="15" t="str">
        <f t="shared" si="21"/>
        <v>GUERREROHuitzuco De Los Figueroa</v>
      </c>
      <c r="B346" s="23" t="s">
        <v>506</v>
      </c>
      <c r="C346" s="15" t="s">
        <v>507</v>
      </c>
      <c r="D346" s="32">
        <v>15</v>
      </c>
      <c r="E346" s="33" t="s">
        <v>461</v>
      </c>
      <c r="F346" s="25" t="s">
        <v>163</v>
      </c>
      <c r="G346" s="15" t="s">
        <v>612</v>
      </c>
      <c r="H346" s="20" t="s">
        <v>613</v>
      </c>
      <c r="I346" s="26" t="s">
        <v>614</v>
      </c>
      <c r="J346" s="22" t="str">
        <f t="shared" si="20"/>
        <v/>
      </c>
    </row>
    <row r="347" spans="1:10" s="22" customFormat="1" ht="15" hidden="1" x14ac:dyDescent="0.25">
      <c r="A347" s="15" t="str">
        <f t="shared" si="21"/>
        <v>GUERREROIguala De La Independencia</v>
      </c>
      <c r="B347" s="23" t="s">
        <v>506</v>
      </c>
      <c r="C347" s="15" t="s">
        <v>507</v>
      </c>
      <c r="D347" s="32">
        <v>15</v>
      </c>
      <c r="E347" s="33" t="s">
        <v>461</v>
      </c>
      <c r="F347" s="25" t="s">
        <v>165</v>
      </c>
      <c r="G347" s="15" t="s">
        <v>615</v>
      </c>
      <c r="H347" s="20" t="s">
        <v>616</v>
      </c>
      <c r="I347" s="26" t="s">
        <v>617</v>
      </c>
      <c r="J347" s="22" t="str">
        <f t="shared" si="20"/>
        <v/>
      </c>
    </row>
    <row r="348" spans="1:10" s="22" customFormat="1" ht="15" hidden="1" x14ac:dyDescent="0.25">
      <c r="A348" s="15" t="str">
        <f t="shared" si="21"/>
        <v>GUERREROIgualapa</v>
      </c>
      <c r="B348" s="23" t="s">
        <v>506</v>
      </c>
      <c r="C348" s="15" t="s">
        <v>507</v>
      </c>
      <c r="D348" s="32">
        <v>90</v>
      </c>
      <c r="E348" s="33" t="s">
        <v>508</v>
      </c>
      <c r="F348" s="25" t="s">
        <v>167</v>
      </c>
      <c r="G348" s="15" t="s">
        <v>618</v>
      </c>
      <c r="H348" s="20" t="s">
        <v>619</v>
      </c>
      <c r="I348" s="26" t="s">
        <v>620</v>
      </c>
      <c r="J348" s="22" t="str">
        <f t="shared" si="20"/>
        <v/>
      </c>
    </row>
    <row r="349" spans="1:10" s="22" customFormat="1" ht="15" hidden="1" x14ac:dyDescent="0.25">
      <c r="A349" s="15" t="str">
        <f t="shared" si="21"/>
        <v>GUERREROIxcateopan De Cuauhtémoc</v>
      </c>
      <c r="B349" s="23" t="s">
        <v>506</v>
      </c>
      <c r="C349" s="15" t="s">
        <v>507</v>
      </c>
      <c r="D349" s="32">
        <v>15</v>
      </c>
      <c r="E349" s="33" t="s">
        <v>461</v>
      </c>
      <c r="F349" s="25" t="s">
        <v>169</v>
      </c>
      <c r="G349" s="15" t="s">
        <v>621</v>
      </c>
      <c r="H349" s="20" t="s">
        <v>622</v>
      </c>
      <c r="I349" s="26" t="s">
        <v>623</v>
      </c>
      <c r="J349" s="22" t="str">
        <f t="shared" si="20"/>
        <v/>
      </c>
    </row>
    <row r="350" spans="1:10" s="22" customFormat="1" ht="15" hidden="1" x14ac:dyDescent="0.25">
      <c r="A350" s="15" t="str">
        <f t="shared" si="21"/>
        <v>GUERREROZihuatanejo de Azueta</v>
      </c>
      <c r="B350" s="23" t="s">
        <v>506</v>
      </c>
      <c r="C350" s="15" t="s">
        <v>507</v>
      </c>
      <c r="D350" s="32">
        <v>108</v>
      </c>
      <c r="E350" s="33" t="s">
        <v>542</v>
      </c>
      <c r="F350" s="25" t="s">
        <v>171</v>
      </c>
      <c r="G350" s="15" t="s">
        <v>624</v>
      </c>
      <c r="H350" s="20" t="s">
        <v>625</v>
      </c>
      <c r="I350" s="34" t="s">
        <v>626</v>
      </c>
      <c r="J350" s="22" t="str">
        <f t="shared" si="20"/>
        <v/>
      </c>
    </row>
    <row r="351" spans="1:10" s="22" customFormat="1" ht="15" hidden="1" x14ac:dyDescent="0.25">
      <c r="A351" s="15" t="str">
        <f t="shared" si="21"/>
        <v>GUERREROJuan R. Escudero</v>
      </c>
      <c r="B351" s="23" t="s">
        <v>506</v>
      </c>
      <c r="C351" s="15" t="s">
        <v>507</v>
      </c>
      <c r="D351" s="32">
        <v>107</v>
      </c>
      <c r="E351" s="33" t="s">
        <v>512</v>
      </c>
      <c r="F351" s="25" t="s">
        <v>234</v>
      </c>
      <c r="G351" s="15" t="s">
        <v>627</v>
      </c>
      <c r="H351" s="20" t="s">
        <v>628</v>
      </c>
      <c r="I351" s="26" t="s">
        <v>629</v>
      </c>
      <c r="J351" s="22" t="str">
        <f t="shared" si="20"/>
        <v/>
      </c>
    </row>
    <row r="352" spans="1:10" s="22" customFormat="1" ht="15" hidden="1" x14ac:dyDescent="0.25">
      <c r="A352" s="15" t="str">
        <f t="shared" si="21"/>
        <v>GUERREROLeonardo Bravo</v>
      </c>
      <c r="B352" s="23" t="s">
        <v>506</v>
      </c>
      <c r="C352" s="15" t="s">
        <v>507</v>
      </c>
      <c r="D352" s="32">
        <v>107</v>
      </c>
      <c r="E352" s="33" t="s">
        <v>512</v>
      </c>
      <c r="F352" s="25" t="s">
        <v>236</v>
      </c>
      <c r="G352" s="15" t="s">
        <v>630</v>
      </c>
      <c r="H352" s="20" t="s">
        <v>631</v>
      </c>
      <c r="I352" s="26" t="s">
        <v>632</v>
      </c>
      <c r="J352" s="22" t="str">
        <f t="shared" si="20"/>
        <v/>
      </c>
    </row>
    <row r="353" spans="1:10" s="22" customFormat="1" ht="15" hidden="1" x14ac:dyDescent="0.25">
      <c r="A353" s="15" t="str">
        <f t="shared" si="21"/>
        <v>GUERREROMalinaltepec</v>
      </c>
      <c r="B353" s="23" t="s">
        <v>506</v>
      </c>
      <c r="C353" s="15" t="s">
        <v>507</v>
      </c>
      <c r="D353" s="32">
        <v>91</v>
      </c>
      <c r="E353" s="33" t="s">
        <v>520</v>
      </c>
      <c r="F353" s="25" t="s">
        <v>238</v>
      </c>
      <c r="G353" s="15" t="s">
        <v>633</v>
      </c>
      <c r="H353" s="20" t="s">
        <v>634</v>
      </c>
      <c r="I353" s="26" t="s">
        <v>635</v>
      </c>
      <c r="J353" s="22" t="str">
        <f t="shared" si="20"/>
        <v/>
      </c>
    </row>
    <row r="354" spans="1:10" s="22" customFormat="1" ht="15" hidden="1" x14ac:dyDescent="0.25">
      <c r="A354" s="15" t="str">
        <f t="shared" si="21"/>
        <v>GUERREROMártir De Cuilapan</v>
      </c>
      <c r="B354" s="23" t="s">
        <v>506</v>
      </c>
      <c r="C354" s="15" t="s">
        <v>507</v>
      </c>
      <c r="D354" s="32">
        <v>107</v>
      </c>
      <c r="E354" s="33" t="s">
        <v>512</v>
      </c>
      <c r="F354" s="25" t="s">
        <v>75</v>
      </c>
      <c r="G354" s="15" t="s">
        <v>636</v>
      </c>
      <c r="H354" s="20" t="s">
        <v>637</v>
      </c>
      <c r="I354" s="26" t="s">
        <v>638</v>
      </c>
      <c r="J354" s="22" t="str">
        <f t="shared" si="20"/>
        <v/>
      </c>
    </row>
    <row r="355" spans="1:10" s="22" customFormat="1" ht="15" hidden="1" x14ac:dyDescent="0.25">
      <c r="A355" s="15" t="str">
        <f t="shared" si="21"/>
        <v>GUERREROMetlatónoc</v>
      </c>
      <c r="B355" s="23" t="s">
        <v>506</v>
      </c>
      <c r="C355" s="15" t="s">
        <v>507</v>
      </c>
      <c r="D355" s="32">
        <v>91</v>
      </c>
      <c r="E355" s="33" t="s">
        <v>520</v>
      </c>
      <c r="F355" s="25" t="s">
        <v>241</v>
      </c>
      <c r="G355" s="15" t="s">
        <v>639</v>
      </c>
      <c r="H355" s="20" t="s">
        <v>640</v>
      </c>
      <c r="I355" s="26" t="s">
        <v>641</v>
      </c>
      <c r="J355" s="22" t="str">
        <f t="shared" si="20"/>
        <v/>
      </c>
    </row>
    <row r="356" spans="1:10" s="22" customFormat="1" ht="15" hidden="1" x14ac:dyDescent="0.25">
      <c r="A356" s="15" t="str">
        <f t="shared" si="21"/>
        <v>GUERREROMochitlán</v>
      </c>
      <c r="B356" s="23" t="s">
        <v>506</v>
      </c>
      <c r="C356" s="15" t="s">
        <v>507</v>
      </c>
      <c r="D356" s="32">
        <v>107</v>
      </c>
      <c r="E356" s="33" t="s">
        <v>512</v>
      </c>
      <c r="F356" s="25" t="s">
        <v>243</v>
      </c>
      <c r="G356" s="15" t="s">
        <v>642</v>
      </c>
      <c r="H356" s="20" t="s">
        <v>643</v>
      </c>
      <c r="I356" s="26" t="s">
        <v>644</v>
      </c>
      <c r="J356" s="22" t="str">
        <f t="shared" si="20"/>
        <v/>
      </c>
    </row>
    <row r="357" spans="1:10" s="22" customFormat="1" ht="15" hidden="1" x14ac:dyDescent="0.25">
      <c r="A357" s="15" t="str">
        <f t="shared" si="21"/>
        <v>GUERREROOlinalá</v>
      </c>
      <c r="B357" s="23" t="s">
        <v>506</v>
      </c>
      <c r="C357" s="15" t="s">
        <v>507</v>
      </c>
      <c r="D357" s="32">
        <v>91</v>
      </c>
      <c r="E357" s="33" t="s">
        <v>520</v>
      </c>
      <c r="F357" s="25" t="s">
        <v>245</v>
      </c>
      <c r="G357" s="15" t="s">
        <v>645</v>
      </c>
      <c r="H357" s="20" t="s">
        <v>646</v>
      </c>
      <c r="I357" s="26" t="s">
        <v>647</v>
      </c>
      <c r="J357" s="22" t="str">
        <f t="shared" si="20"/>
        <v/>
      </c>
    </row>
    <row r="358" spans="1:10" s="22" customFormat="1" ht="15" hidden="1" x14ac:dyDescent="0.25">
      <c r="A358" s="15" t="str">
        <f t="shared" si="21"/>
        <v>GUERREROOmetepec</v>
      </c>
      <c r="B358" s="23" t="s">
        <v>506</v>
      </c>
      <c r="C358" s="15" t="s">
        <v>507</v>
      </c>
      <c r="D358" s="32">
        <v>90</v>
      </c>
      <c r="E358" s="33" t="s">
        <v>508</v>
      </c>
      <c r="F358" s="25" t="s">
        <v>247</v>
      </c>
      <c r="G358" s="15" t="s">
        <v>648</v>
      </c>
      <c r="H358" s="20" t="s">
        <v>649</v>
      </c>
      <c r="I358" s="26" t="s">
        <v>650</v>
      </c>
      <c r="J358" s="22" t="str">
        <f t="shared" si="20"/>
        <v/>
      </c>
    </row>
    <row r="359" spans="1:10" s="22" customFormat="1" ht="15" hidden="1" x14ac:dyDescent="0.25">
      <c r="A359" s="15" t="str">
        <f t="shared" si="21"/>
        <v>GUERREROPedro Ascencio Alquisiras</v>
      </c>
      <c r="B359" s="23" t="s">
        <v>506</v>
      </c>
      <c r="C359" s="15" t="s">
        <v>507</v>
      </c>
      <c r="D359" s="32">
        <v>15</v>
      </c>
      <c r="E359" s="33" t="s">
        <v>461</v>
      </c>
      <c r="F359" s="25" t="s">
        <v>249</v>
      </c>
      <c r="G359" s="15" t="s">
        <v>651</v>
      </c>
      <c r="H359" s="20" t="s">
        <v>652</v>
      </c>
      <c r="I359" s="26" t="s">
        <v>653</v>
      </c>
      <c r="J359" s="22" t="str">
        <f t="shared" si="20"/>
        <v/>
      </c>
    </row>
    <row r="360" spans="1:10" s="22" customFormat="1" ht="15" hidden="1" x14ac:dyDescent="0.25">
      <c r="A360" s="15" t="str">
        <f t="shared" si="21"/>
        <v>GUERREROPetatlán</v>
      </c>
      <c r="B360" s="23" t="s">
        <v>506</v>
      </c>
      <c r="C360" s="15" t="s">
        <v>507</v>
      </c>
      <c r="D360" s="32">
        <v>108</v>
      </c>
      <c r="E360" s="33" t="s">
        <v>542</v>
      </c>
      <c r="F360" s="25" t="s">
        <v>251</v>
      </c>
      <c r="G360" s="15" t="s">
        <v>654</v>
      </c>
      <c r="H360" s="20" t="s">
        <v>655</v>
      </c>
      <c r="I360" s="26" t="s">
        <v>656</v>
      </c>
      <c r="J360" s="22" t="str">
        <f t="shared" si="20"/>
        <v/>
      </c>
    </row>
    <row r="361" spans="1:10" s="22" customFormat="1" ht="15" hidden="1" x14ac:dyDescent="0.25">
      <c r="A361" s="15" t="str">
        <f t="shared" si="21"/>
        <v>GUERREROPilcaya</v>
      </c>
      <c r="B361" s="23" t="s">
        <v>506</v>
      </c>
      <c r="C361" s="15" t="s">
        <v>507</v>
      </c>
      <c r="D361" s="32">
        <v>15</v>
      </c>
      <c r="E361" s="33" t="s">
        <v>461</v>
      </c>
      <c r="F361" s="25" t="s">
        <v>252</v>
      </c>
      <c r="G361" s="15" t="s">
        <v>657</v>
      </c>
      <c r="H361" s="20" t="s">
        <v>658</v>
      </c>
      <c r="I361" s="26" t="s">
        <v>659</v>
      </c>
      <c r="J361" s="22" t="str">
        <f t="shared" ref="J361:J370" si="22">IF(G361=G360,1,"")</f>
        <v/>
      </c>
    </row>
    <row r="362" spans="1:10" s="22" customFormat="1" ht="15" hidden="1" x14ac:dyDescent="0.25">
      <c r="A362" s="15" t="str">
        <f t="shared" si="21"/>
        <v>GUERREROPungarabato</v>
      </c>
      <c r="B362" s="23" t="s">
        <v>506</v>
      </c>
      <c r="C362" s="15" t="s">
        <v>507</v>
      </c>
      <c r="D362" s="32">
        <v>89</v>
      </c>
      <c r="E362" s="33" t="s">
        <v>516</v>
      </c>
      <c r="F362" s="25" t="s">
        <v>198</v>
      </c>
      <c r="G362" s="15" t="s">
        <v>660</v>
      </c>
      <c r="H362" s="20" t="s">
        <v>661</v>
      </c>
      <c r="I362" s="26" t="s">
        <v>662</v>
      </c>
      <c r="J362" s="22" t="str">
        <f t="shared" si="22"/>
        <v/>
      </c>
    </row>
    <row r="363" spans="1:10" s="22" customFormat="1" ht="15" hidden="1" x14ac:dyDescent="0.25">
      <c r="A363" s="15" t="str">
        <f t="shared" si="21"/>
        <v>GUERREROQuechultenango</v>
      </c>
      <c r="B363" s="23" t="s">
        <v>506</v>
      </c>
      <c r="C363" s="15" t="s">
        <v>507</v>
      </c>
      <c r="D363" s="32">
        <v>107</v>
      </c>
      <c r="E363" s="33" t="s">
        <v>512</v>
      </c>
      <c r="F363" s="25" t="s">
        <v>255</v>
      </c>
      <c r="G363" s="15" t="s">
        <v>663</v>
      </c>
      <c r="H363" s="20" t="s">
        <v>664</v>
      </c>
      <c r="I363" s="26" t="s">
        <v>665</v>
      </c>
      <c r="J363" s="22" t="str">
        <f t="shared" si="22"/>
        <v/>
      </c>
    </row>
    <row r="364" spans="1:10" s="22" customFormat="1" ht="15" hidden="1" x14ac:dyDescent="0.25">
      <c r="A364" s="15" t="str">
        <f t="shared" si="21"/>
        <v>GUERREROSan Luis Acatlán</v>
      </c>
      <c r="B364" s="23" t="s">
        <v>506</v>
      </c>
      <c r="C364" s="15" t="s">
        <v>507</v>
      </c>
      <c r="D364" s="32">
        <v>90</v>
      </c>
      <c r="E364" s="33" t="s">
        <v>508</v>
      </c>
      <c r="F364" s="25" t="s">
        <v>257</v>
      </c>
      <c r="G364" s="15" t="s">
        <v>666</v>
      </c>
      <c r="H364" s="20" t="s">
        <v>667</v>
      </c>
      <c r="I364" s="26" t="s">
        <v>668</v>
      </c>
      <c r="J364" s="22" t="str">
        <f t="shared" si="22"/>
        <v/>
      </c>
    </row>
    <row r="365" spans="1:10" s="22" customFormat="1" ht="15" hidden="1" x14ac:dyDescent="0.25">
      <c r="A365" s="15" t="str">
        <f t="shared" si="21"/>
        <v>GUERREROSan Marcos</v>
      </c>
      <c r="B365" s="23" t="s">
        <v>506</v>
      </c>
      <c r="C365" s="15" t="s">
        <v>507</v>
      </c>
      <c r="D365" s="32">
        <v>90</v>
      </c>
      <c r="E365" s="33" t="s">
        <v>508</v>
      </c>
      <c r="F365" s="25" t="s">
        <v>259</v>
      </c>
      <c r="G365" s="15" t="s">
        <v>669</v>
      </c>
      <c r="H365" s="20" t="s">
        <v>670</v>
      </c>
      <c r="I365" s="26" t="s">
        <v>671</v>
      </c>
      <c r="J365" s="22" t="str">
        <f t="shared" si="22"/>
        <v/>
      </c>
    </row>
    <row r="366" spans="1:10" s="22" customFormat="1" ht="15" hidden="1" x14ac:dyDescent="0.25">
      <c r="A366" s="15" t="str">
        <f t="shared" si="21"/>
        <v>GUERREROSan Miguel Totolapan</v>
      </c>
      <c r="B366" s="23" t="s">
        <v>506</v>
      </c>
      <c r="C366" s="15" t="s">
        <v>507</v>
      </c>
      <c r="D366" s="32">
        <v>89</v>
      </c>
      <c r="E366" s="33" t="s">
        <v>516</v>
      </c>
      <c r="F366" s="25" t="s">
        <v>261</v>
      </c>
      <c r="G366" s="15" t="s">
        <v>672</v>
      </c>
      <c r="H366" s="20" t="s">
        <v>673</v>
      </c>
      <c r="I366" s="26" t="s">
        <v>674</v>
      </c>
      <c r="J366" s="22" t="str">
        <f t="shared" si="22"/>
        <v/>
      </c>
    </row>
    <row r="367" spans="1:10" s="22" customFormat="1" ht="15" hidden="1" x14ac:dyDescent="0.25">
      <c r="A367" s="15" t="str">
        <f t="shared" si="21"/>
        <v>GUERREROTaxco De Alarcón</v>
      </c>
      <c r="B367" s="23" t="s">
        <v>506</v>
      </c>
      <c r="C367" s="15" t="s">
        <v>507</v>
      </c>
      <c r="D367" s="32">
        <v>15</v>
      </c>
      <c r="E367" s="33" t="s">
        <v>461</v>
      </c>
      <c r="F367" s="25" t="s">
        <v>263</v>
      </c>
      <c r="G367" s="15" t="s">
        <v>675</v>
      </c>
      <c r="H367" s="20" t="s">
        <v>676</v>
      </c>
      <c r="I367" s="26" t="s">
        <v>677</v>
      </c>
      <c r="J367" s="22" t="str">
        <f t="shared" si="22"/>
        <v/>
      </c>
    </row>
    <row r="368" spans="1:10" s="22" customFormat="1" ht="15" hidden="1" x14ac:dyDescent="0.25">
      <c r="A368" s="15" t="str">
        <f t="shared" si="21"/>
        <v>GUERREROTecoanapa</v>
      </c>
      <c r="B368" s="23" t="s">
        <v>506</v>
      </c>
      <c r="C368" s="15" t="s">
        <v>507</v>
      </c>
      <c r="D368" s="32">
        <v>90</v>
      </c>
      <c r="E368" s="33" t="s">
        <v>508</v>
      </c>
      <c r="F368" s="25" t="s">
        <v>265</v>
      </c>
      <c r="G368" s="15" t="s">
        <v>678</v>
      </c>
      <c r="H368" s="20" t="s">
        <v>679</v>
      </c>
      <c r="I368" s="26" t="s">
        <v>680</v>
      </c>
      <c r="J368" s="22" t="str">
        <f t="shared" si="22"/>
        <v/>
      </c>
    </row>
    <row r="369" spans="1:10" s="22" customFormat="1" ht="15" hidden="1" x14ac:dyDescent="0.25">
      <c r="A369" s="15" t="str">
        <f t="shared" si="21"/>
        <v>GUERREROTécpan De Galeana</v>
      </c>
      <c r="B369" s="23" t="s">
        <v>506</v>
      </c>
      <c r="C369" s="15" t="s">
        <v>507</v>
      </c>
      <c r="D369" s="32">
        <v>108</v>
      </c>
      <c r="E369" s="33" t="s">
        <v>542</v>
      </c>
      <c r="F369" s="25" t="s">
        <v>267</v>
      </c>
      <c r="G369" s="15" t="s">
        <v>681</v>
      </c>
      <c r="H369" s="20" t="s">
        <v>682</v>
      </c>
      <c r="I369" s="26" t="s">
        <v>683</v>
      </c>
      <c r="J369" s="22" t="str">
        <f t="shared" si="22"/>
        <v/>
      </c>
    </row>
    <row r="370" spans="1:10" s="22" customFormat="1" ht="15" hidden="1" x14ac:dyDescent="0.25">
      <c r="A370" s="15" t="str">
        <f t="shared" si="21"/>
        <v>GUERREROTeloloapan</v>
      </c>
      <c r="B370" s="23" t="s">
        <v>506</v>
      </c>
      <c r="C370" s="15" t="s">
        <v>507</v>
      </c>
      <c r="D370" s="32">
        <v>15</v>
      </c>
      <c r="E370" s="33" t="s">
        <v>461</v>
      </c>
      <c r="F370" s="25" t="s">
        <v>269</v>
      </c>
      <c r="G370" s="15" t="s">
        <v>684</v>
      </c>
      <c r="H370" s="20" t="s">
        <v>685</v>
      </c>
      <c r="I370" s="26" t="s">
        <v>686</v>
      </c>
      <c r="J370" s="22" t="str">
        <f t="shared" si="22"/>
        <v/>
      </c>
    </row>
    <row r="371" spans="1:10" s="22" customFormat="1" ht="15" hidden="1" x14ac:dyDescent="0.25">
      <c r="A371" s="15" t="str">
        <f t="shared" si="21"/>
        <v>GUERREROTepecoacuilco De Trujano</v>
      </c>
      <c r="B371" s="23" t="s">
        <v>506</v>
      </c>
      <c r="C371" s="15" t="s">
        <v>507</v>
      </c>
      <c r="D371" s="32">
        <v>15</v>
      </c>
      <c r="E371" s="33" t="s">
        <v>461</v>
      </c>
      <c r="F371" s="25" t="s">
        <v>271</v>
      </c>
      <c r="G371" s="15" t="s">
        <v>687</v>
      </c>
      <c r="H371" s="20" t="s">
        <v>688</v>
      </c>
      <c r="I371" s="26" t="s">
        <v>689</v>
      </c>
    </row>
    <row r="372" spans="1:10" s="22" customFormat="1" ht="15" hidden="1" x14ac:dyDescent="0.25">
      <c r="A372" s="15" t="str">
        <f t="shared" si="21"/>
        <v>GUERREROTetipac</v>
      </c>
      <c r="B372" s="23" t="s">
        <v>506</v>
      </c>
      <c r="C372" s="15" t="s">
        <v>507</v>
      </c>
      <c r="D372" s="32">
        <v>15</v>
      </c>
      <c r="E372" s="33" t="s">
        <v>461</v>
      </c>
      <c r="F372" s="25" t="s">
        <v>273</v>
      </c>
      <c r="G372" s="15" t="s">
        <v>690</v>
      </c>
      <c r="H372" s="20" t="s">
        <v>691</v>
      </c>
      <c r="I372" s="26" t="s">
        <v>692</v>
      </c>
      <c r="J372" s="22" t="str">
        <f t="shared" ref="J372:J435" si="23">IF(G372=G371,1,"")</f>
        <v/>
      </c>
    </row>
    <row r="373" spans="1:10" s="22" customFormat="1" ht="15" hidden="1" x14ac:dyDescent="0.25">
      <c r="A373" s="15" t="str">
        <f t="shared" si="21"/>
        <v>GUERREROTixtla De Guerrero</v>
      </c>
      <c r="B373" s="23" t="s">
        <v>506</v>
      </c>
      <c r="C373" s="15" t="s">
        <v>507</v>
      </c>
      <c r="D373" s="32">
        <v>107</v>
      </c>
      <c r="E373" s="33" t="s">
        <v>512</v>
      </c>
      <c r="F373" s="25" t="s">
        <v>275</v>
      </c>
      <c r="G373" s="15" t="s">
        <v>693</v>
      </c>
      <c r="H373" s="20" t="s">
        <v>694</v>
      </c>
      <c r="I373" s="26" t="s">
        <v>695</v>
      </c>
      <c r="J373" s="22" t="str">
        <f t="shared" si="23"/>
        <v/>
      </c>
    </row>
    <row r="374" spans="1:10" s="22" customFormat="1" ht="15" hidden="1" x14ac:dyDescent="0.25">
      <c r="A374" s="15" t="str">
        <f t="shared" si="21"/>
        <v>GUERREROTlacoachistlahuaca</v>
      </c>
      <c r="B374" s="23" t="s">
        <v>506</v>
      </c>
      <c r="C374" s="15" t="s">
        <v>507</v>
      </c>
      <c r="D374" s="32">
        <v>90</v>
      </c>
      <c r="E374" s="33" t="s">
        <v>508</v>
      </c>
      <c r="F374" s="25" t="s">
        <v>189</v>
      </c>
      <c r="G374" s="15" t="s">
        <v>696</v>
      </c>
      <c r="H374" s="20" t="s">
        <v>697</v>
      </c>
      <c r="I374" s="26" t="s">
        <v>698</v>
      </c>
      <c r="J374" s="22" t="str">
        <f t="shared" si="23"/>
        <v/>
      </c>
    </row>
    <row r="375" spans="1:10" s="22" customFormat="1" ht="15" hidden="1" x14ac:dyDescent="0.25">
      <c r="A375" s="15" t="str">
        <f t="shared" si="21"/>
        <v>GUERREROTlacoapa</v>
      </c>
      <c r="B375" s="23" t="s">
        <v>506</v>
      </c>
      <c r="C375" s="15" t="s">
        <v>507</v>
      </c>
      <c r="D375" s="32">
        <v>91</v>
      </c>
      <c r="E375" s="33" t="s">
        <v>520</v>
      </c>
      <c r="F375" s="25" t="s">
        <v>278</v>
      </c>
      <c r="G375" s="15" t="s">
        <v>699</v>
      </c>
      <c r="H375" s="20" t="s">
        <v>700</v>
      </c>
      <c r="I375" s="26" t="s">
        <v>701</v>
      </c>
      <c r="J375" s="22" t="str">
        <f t="shared" si="23"/>
        <v/>
      </c>
    </row>
    <row r="376" spans="1:10" s="22" customFormat="1" ht="15" hidden="1" x14ac:dyDescent="0.25">
      <c r="A376" s="15" t="str">
        <f t="shared" si="21"/>
        <v>GUERREROTlalchapa</v>
      </c>
      <c r="B376" s="23" t="s">
        <v>506</v>
      </c>
      <c r="C376" s="15" t="s">
        <v>507</v>
      </c>
      <c r="D376" s="32">
        <v>89</v>
      </c>
      <c r="E376" s="33" t="s">
        <v>516</v>
      </c>
      <c r="F376" s="25" t="s">
        <v>280</v>
      </c>
      <c r="G376" s="15" t="s">
        <v>702</v>
      </c>
      <c r="H376" s="20" t="s">
        <v>703</v>
      </c>
      <c r="I376" s="26" t="s">
        <v>704</v>
      </c>
      <c r="J376" s="22" t="str">
        <f t="shared" si="23"/>
        <v/>
      </c>
    </row>
    <row r="377" spans="1:10" s="22" customFormat="1" ht="15" hidden="1" x14ac:dyDescent="0.25">
      <c r="A377" s="15" t="str">
        <f t="shared" si="21"/>
        <v>GUERREROTlalixtaquilla De Maldonado</v>
      </c>
      <c r="B377" s="23" t="s">
        <v>506</v>
      </c>
      <c r="C377" s="15" t="s">
        <v>507</v>
      </c>
      <c r="D377" s="32">
        <v>91</v>
      </c>
      <c r="E377" s="33" t="s">
        <v>520</v>
      </c>
      <c r="F377" s="25" t="s">
        <v>282</v>
      </c>
      <c r="G377" s="15" t="s">
        <v>705</v>
      </c>
      <c r="H377" s="20" t="s">
        <v>706</v>
      </c>
      <c r="I377" s="26" t="s">
        <v>707</v>
      </c>
      <c r="J377" s="22" t="str">
        <f t="shared" si="23"/>
        <v/>
      </c>
    </row>
    <row r="378" spans="1:10" s="22" customFormat="1" ht="15" hidden="1" x14ac:dyDescent="0.25">
      <c r="A378" s="15" t="str">
        <f t="shared" si="21"/>
        <v>GUERREROTlapa De Comonfort</v>
      </c>
      <c r="B378" s="23" t="s">
        <v>506</v>
      </c>
      <c r="C378" s="15" t="s">
        <v>507</v>
      </c>
      <c r="D378" s="32">
        <v>91</v>
      </c>
      <c r="E378" s="33" t="s">
        <v>520</v>
      </c>
      <c r="F378" s="25" t="s">
        <v>284</v>
      </c>
      <c r="G378" s="15" t="s">
        <v>708</v>
      </c>
      <c r="H378" s="20" t="s">
        <v>709</v>
      </c>
      <c r="I378" s="26" t="s">
        <v>710</v>
      </c>
      <c r="J378" s="22" t="str">
        <f t="shared" si="23"/>
        <v/>
      </c>
    </row>
    <row r="379" spans="1:10" s="22" customFormat="1" ht="15" hidden="1" x14ac:dyDescent="0.25">
      <c r="A379" s="15" t="str">
        <f t="shared" si="21"/>
        <v>GUERREROTlapehuala</v>
      </c>
      <c r="B379" s="23" t="s">
        <v>506</v>
      </c>
      <c r="C379" s="15" t="s">
        <v>507</v>
      </c>
      <c r="D379" s="32">
        <v>89</v>
      </c>
      <c r="E379" s="33" t="s">
        <v>516</v>
      </c>
      <c r="F379" s="25" t="s">
        <v>286</v>
      </c>
      <c r="G379" s="15" t="s">
        <v>711</v>
      </c>
      <c r="H379" s="20" t="s">
        <v>712</v>
      </c>
      <c r="I379" s="26" t="s">
        <v>713</v>
      </c>
      <c r="J379" s="22" t="str">
        <f t="shared" si="23"/>
        <v/>
      </c>
    </row>
    <row r="380" spans="1:10" s="22" customFormat="1" ht="15" hidden="1" x14ac:dyDescent="0.25">
      <c r="A380" s="15" t="str">
        <f t="shared" si="21"/>
        <v>GUERREROLa Unión De Isidoro Montes De Oca</v>
      </c>
      <c r="B380" s="23" t="s">
        <v>506</v>
      </c>
      <c r="C380" s="15" t="s">
        <v>507</v>
      </c>
      <c r="D380" s="32">
        <v>108</v>
      </c>
      <c r="E380" s="33" t="s">
        <v>542</v>
      </c>
      <c r="F380" s="25" t="s">
        <v>109</v>
      </c>
      <c r="G380" s="15" t="s">
        <v>714</v>
      </c>
      <c r="H380" s="20" t="s">
        <v>715</v>
      </c>
      <c r="I380" s="26" t="s">
        <v>716</v>
      </c>
      <c r="J380" s="22" t="str">
        <f t="shared" si="23"/>
        <v/>
      </c>
    </row>
    <row r="381" spans="1:10" s="22" customFormat="1" ht="15" hidden="1" x14ac:dyDescent="0.25">
      <c r="A381" s="15" t="str">
        <f t="shared" si="21"/>
        <v>GUERREROXalpatláhuac</v>
      </c>
      <c r="B381" s="23" t="s">
        <v>506</v>
      </c>
      <c r="C381" s="15" t="s">
        <v>507</v>
      </c>
      <c r="D381" s="32">
        <v>91</v>
      </c>
      <c r="E381" s="33" t="s">
        <v>520</v>
      </c>
      <c r="F381" s="25" t="s">
        <v>289</v>
      </c>
      <c r="G381" s="15" t="s">
        <v>717</v>
      </c>
      <c r="H381" s="20" t="s">
        <v>718</v>
      </c>
      <c r="I381" s="26" t="s">
        <v>719</v>
      </c>
      <c r="J381" s="22" t="str">
        <f t="shared" si="23"/>
        <v/>
      </c>
    </row>
    <row r="382" spans="1:10" s="22" customFormat="1" ht="15" hidden="1" x14ac:dyDescent="0.25">
      <c r="A382" s="15" t="str">
        <f t="shared" si="21"/>
        <v>GUERREROXochihuehuetlán</v>
      </c>
      <c r="B382" s="23" t="s">
        <v>506</v>
      </c>
      <c r="C382" s="15" t="s">
        <v>507</v>
      </c>
      <c r="D382" s="32">
        <v>91</v>
      </c>
      <c r="E382" s="33" t="s">
        <v>520</v>
      </c>
      <c r="F382" s="25" t="s">
        <v>291</v>
      </c>
      <c r="G382" s="15" t="s">
        <v>720</v>
      </c>
      <c r="H382" s="20" t="s">
        <v>721</v>
      </c>
      <c r="I382" s="26" t="s">
        <v>722</v>
      </c>
      <c r="J382" s="22" t="str">
        <f t="shared" si="23"/>
        <v/>
      </c>
    </row>
    <row r="383" spans="1:10" s="22" customFormat="1" ht="15" hidden="1" x14ac:dyDescent="0.25">
      <c r="A383" s="15" t="str">
        <f t="shared" si="21"/>
        <v>GUERREROXochistlahuaca</v>
      </c>
      <c r="B383" s="23" t="s">
        <v>506</v>
      </c>
      <c r="C383" s="15" t="s">
        <v>507</v>
      </c>
      <c r="D383" s="32">
        <v>90</v>
      </c>
      <c r="E383" s="33" t="s">
        <v>508</v>
      </c>
      <c r="F383" s="25" t="s">
        <v>293</v>
      </c>
      <c r="G383" s="15" t="s">
        <v>723</v>
      </c>
      <c r="H383" s="20" t="s">
        <v>724</v>
      </c>
      <c r="I383" s="26" t="s">
        <v>725</v>
      </c>
      <c r="J383" s="22" t="str">
        <f t="shared" si="23"/>
        <v/>
      </c>
    </row>
    <row r="384" spans="1:10" s="22" customFormat="1" ht="15" hidden="1" x14ac:dyDescent="0.25">
      <c r="A384" s="15" t="str">
        <f t="shared" si="21"/>
        <v>GUERREROZapotitlán Tablas</v>
      </c>
      <c r="B384" s="23" t="s">
        <v>506</v>
      </c>
      <c r="C384" s="15" t="s">
        <v>507</v>
      </c>
      <c r="D384" s="32">
        <v>91</v>
      </c>
      <c r="E384" s="33" t="s">
        <v>520</v>
      </c>
      <c r="F384" s="25" t="s">
        <v>295</v>
      </c>
      <c r="G384" s="15" t="s">
        <v>726</v>
      </c>
      <c r="H384" s="20" t="s">
        <v>727</v>
      </c>
      <c r="I384" s="26" t="s">
        <v>728</v>
      </c>
      <c r="J384" s="22" t="str">
        <f t="shared" si="23"/>
        <v/>
      </c>
    </row>
    <row r="385" spans="1:10" s="22" customFormat="1" ht="15" hidden="1" x14ac:dyDescent="0.25">
      <c r="A385" s="15" t="str">
        <f t="shared" si="21"/>
        <v>GUERREROZirándaro</v>
      </c>
      <c r="B385" s="23" t="s">
        <v>506</v>
      </c>
      <c r="C385" s="15" t="s">
        <v>507</v>
      </c>
      <c r="D385" s="32">
        <v>89</v>
      </c>
      <c r="E385" s="33" t="s">
        <v>516</v>
      </c>
      <c r="F385" s="25" t="s">
        <v>297</v>
      </c>
      <c r="G385" s="15" t="s">
        <v>729</v>
      </c>
      <c r="H385" s="20" t="s">
        <v>730</v>
      </c>
      <c r="I385" s="26" t="s">
        <v>731</v>
      </c>
      <c r="J385" s="22" t="str">
        <f t="shared" si="23"/>
        <v/>
      </c>
    </row>
    <row r="386" spans="1:10" s="22" customFormat="1" ht="15" hidden="1" x14ac:dyDescent="0.25">
      <c r="A386" s="15" t="str">
        <f t="shared" ref="A386:A449" si="24">CONCATENATE(C386,I386)</f>
        <v>GUERREROZitlala</v>
      </c>
      <c r="B386" s="23" t="s">
        <v>506</v>
      </c>
      <c r="C386" s="15" t="s">
        <v>507</v>
      </c>
      <c r="D386" s="32">
        <v>107</v>
      </c>
      <c r="E386" s="33" t="s">
        <v>512</v>
      </c>
      <c r="F386" s="25" t="s">
        <v>299</v>
      </c>
      <c r="G386" s="15" t="s">
        <v>732</v>
      </c>
      <c r="H386" s="20" t="s">
        <v>733</v>
      </c>
      <c r="I386" s="26" t="s">
        <v>734</v>
      </c>
      <c r="J386" s="22" t="str">
        <f t="shared" si="23"/>
        <v/>
      </c>
    </row>
    <row r="387" spans="1:10" s="22" customFormat="1" ht="15" hidden="1" x14ac:dyDescent="0.25">
      <c r="A387" s="15" t="str">
        <f t="shared" si="24"/>
        <v>GUERREROEduardo Neri</v>
      </c>
      <c r="B387" s="23" t="s">
        <v>506</v>
      </c>
      <c r="C387" s="15" t="s">
        <v>507</v>
      </c>
      <c r="D387" s="32">
        <v>107</v>
      </c>
      <c r="E387" s="33" t="s">
        <v>512</v>
      </c>
      <c r="F387" s="25" t="s">
        <v>301</v>
      </c>
      <c r="G387" s="15" t="s">
        <v>735</v>
      </c>
      <c r="H387" s="20" t="s">
        <v>736</v>
      </c>
      <c r="I387" s="26" t="s">
        <v>737</v>
      </c>
      <c r="J387" s="22" t="str">
        <f t="shared" si="23"/>
        <v/>
      </c>
    </row>
    <row r="388" spans="1:10" s="22" customFormat="1" ht="15" hidden="1" x14ac:dyDescent="0.25">
      <c r="A388" s="15" t="str">
        <f t="shared" si="24"/>
        <v>GUERREROAcatepec</v>
      </c>
      <c r="B388" s="23" t="s">
        <v>506</v>
      </c>
      <c r="C388" s="15" t="s">
        <v>507</v>
      </c>
      <c r="D388" s="32">
        <v>91</v>
      </c>
      <c r="E388" s="33" t="s">
        <v>520</v>
      </c>
      <c r="F388" s="25" t="s">
        <v>192</v>
      </c>
      <c r="G388" s="15" t="s">
        <v>738</v>
      </c>
      <c r="H388" s="20" t="s">
        <v>739</v>
      </c>
      <c r="I388" s="26" t="s">
        <v>740</v>
      </c>
      <c r="J388" s="22" t="str">
        <f t="shared" si="23"/>
        <v/>
      </c>
    </row>
    <row r="389" spans="1:10" s="22" customFormat="1" ht="15" hidden="1" x14ac:dyDescent="0.25">
      <c r="A389" s="15" t="str">
        <f t="shared" si="24"/>
        <v>GUERREROMarquelia</v>
      </c>
      <c r="B389" s="23" t="s">
        <v>506</v>
      </c>
      <c r="C389" s="15" t="s">
        <v>507</v>
      </c>
      <c r="D389" s="32">
        <v>90</v>
      </c>
      <c r="E389" s="33" t="s">
        <v>508</v>
      </c>
      <c r="F389" s="25" t="s">
        <v>304</v>
      </c>
      <c r="G389" s="15" t="s">
        <v>741</v>
      </c>
      <c r="H389" s="20" t="s">
        <v>742</v>
      </c>
      <c r="I389" s="26" t="s">
        <v>743</v>
      </c>
      <c r="J389" s="22" t="str">
        <f t="shared" si="23"/>
        <v/>
      </c>
    </row>
    <row r="390" spans="1:10" s="22" customFormat="1" ht="15" hidden="1" x14ac:dyDescent="0.25">
      <c r="A390" s="15" t="str">
        <f t="shared" si="24"/>
        <v>GUERREROCochoapa El Grande</v>
      </c>
      <c r="B390" s="23" t="s">
        <v>506</v>
      </c>
      <c r="C390" s="15" t="s">
        <v>507</v>
      </c>
      <c r="D390" s="32">
        <v>91</v>
      </c>
      <c r="E390" s="33" t="s">
        <v>520</v>
      </c>
      <c r="F390" s="25" t="s">
        <v>306</v>
      </c>
      <c r="G390" s="15" t="s">
        <v>744</v>
      </c>
      <c r="H390" s="20" t="s">
        <v>745</v>
      </c>
      <c r="I390" s="26" t="s">
        <v>746</v>
      </c>
      <c r="J390" s="22" t="str">
        <f t="shared" si="23"/>
        <v/>
      </c>
    </row>
    <row r="391" spans="1:10" s="22" customFormat="1" ht="15" hidden="1" x14ac:dyDescent="0.25">
      <c r="A391" s="15" t="str">
        <f t="shared" si="24"/>
        <v>GUERREROJosé Joaquín De Herrera</v>
      </c>
      <c r="B391" s="23" t="s">
        <v>506</v>
      </c>
      <c r="C391" s="15" t="s">
        <v>507</v>
      </c>
      <c r="D391" s="32">
        <v>107</v>
      </c>
      <c r="E391" s="33" t="s">
        <v>512</v>
      </c>
      <c r="F391" s="25" t="s">
        <v>308</v>
      </c>
      <c r="G391" s="15" t="s">
        <v>747</v>
      </c>
      <c r="H391" s="20" t="s">
        <v>748</v>
      </c>
      <c r="I391" s="26" t="s">
        <v>749</v>
      </c>
      <c r="J391" s="22" t="str">
        <f t="shared" si="23"/>
        <v/>
      </c>
    </row>
    <row r="392" spans="1:10" s="22" customFormat="1" ht="15" hidden="1" x14ac:dyDescent="0.25">
      <c r="A392" s="15" t="str">
        <f t="shared" si="24"/>
        <v>GUERREROJuchitán</v>
      </c>
      <c r="B392" s="23" t="s">
        <v>506</v>
      </c>
      <c r="C392" s="15" t="s">
        <v>507</v>
      </c>
      <c r="D392" s="32">
        <v>90</v>
      </c>
      <c r="E392" s="33" t="s">
        <v>508</v>
      </c>
      <c r="F392" s="25" t="s">
        <v>310</v>
      </c>
      <c r="G392" s="15" t="s">
        <v>750</v>
      </c>
      <c r="H392" s="20" t="s">
        <v>751</v>
      </c>
      <c r="I392" s="26" t="s">
        <v>752</v>
      </c>
      <c r="J392" s="22" t="str">
        <f t="shared" si="23"/>
        <v/>
      </c>
    </row>
    <row r="393" spans="1:10" s="22" customFormat="1" ht="15" hidden="1" x14ac:dyDescent="0.25">
      <c r="A393" s="15" t="str">
        <f t="shared" si="24"/>
        <v>GUERREROIliatenco</v>
      </c>
      <c r="B393" s="23" t="s">
        <v>506</v>
      </c>
      <c r="C393" s="15" t="s">
        <v>507</v>
      </c>
      <c r="D393" s="32">
        <v>91</v>
      </c>
      <c r="E393" s="33" t="s">
        <v>520</v>
      </c>
      <c r="F393" s="25" t="s">
        <v>312</v>
      </c>
      <c r="G393" s="15" t="s">
        <v>753</v>
      </c>
      <c r="H393" s="20" t="s">
        <v>754</v>
      </c>
      <c r="I393" s="26" t="s">
        <v>755</v>
      </c>
      <c r="J393" s="22" t="str">
        <f t="shared" si="23"/>
        <v/>
      </c>
    </row>
    <row r="394" spans="1:10" s="22" customFormat="1" ht="14.25" hidden="1" x14ac:dyDescent="0.2">
      <c r="A394" s="15" t="str">
        <f t="shared" si="24"/>
        <v>HIDALGOAcatlán</v>
      </c>
      <c r="B394" s="23" t="s">
        <v>756</v>
      </c>
      <c r="C394" s="17" t="s">
        <v>757</v>
      </c>
      <c r="D394" s="35" t="s">
        <v>155</v>
      </c>
      <c r="E394" s="17" t="s">
        <v>757</v>
      </c>
      <c r="F394" s="25" t="s">
        <v>52</v>
      </c>
      <c r="G394" s="15" t="str">
        <f t="shared" ref="G394:G457" si="25">CONCATENATE(B394,F394,D394)</f>
        <v>13001031</v>
      </c>
      <c r="H394" s="20" t="str">
        <f t="shared" ref="H394:H457" si="26">CONCATENATE(TEXT(B394,"00"),TEXT(F394,"000"))</f>
        <v>13001</v>
      </c>
      <c r="I394" s="21" t="s">
        <v>758</v>
      </c>
      <c r="J394" s="22" t="str">
        <f t="shared" si="23"/>
        <v/>
      </c>
    </row>
    <row r="395" spans="1:10" s="22" customFormat="1" ht="14.25" hidden="1" x14ac:dyDescent="0.2">
      <c r="A395" s="15" t="str">
        <f t="shared" si="24"/>
        <v>HIDALGOAcaxochitlán</v>
      </c>
      <c r="B395" s="23" t="s">
        <v>756</v>
      </c>
      <c r="C395" s="17" t="s">
        <v>757</v>
      </c>
      <c r="D395" s="35" t="s">
        <v>155</v>
      </c>
      <c r="E395" s="17" t="s">
        <v>757</v>
      </c>
      <c r="F395" s="25" t="s">
        <v>54</v>
      </c>
      <c r="G395" s="15" t="str">
        <f t="shared" si="25"/>
        <v>13002031</v>
      </c>
      <c r="H395" s="20" t="str">
        <f t="shared" si="26"/>
        <v>13002</v>
      </c>
      <c r="I395" s="21" t="s">
        <v>759</v>
      </c>
      <c r="J395" s="22" t="str">
        <f t="shared" si="23"/>
        <v/>
      </c>
    </row>
    <row r="396" spans="1:10" s="22" customFormat="1" ht="14.25" hidden="1" x14ac:dyDescent="0.2">
      <c r="A396" s="15" t="str">
        <f t="shared" si="24"/>
        <v>HIDALGOActopan</v>
      </c>
      <c r="B396" s="23" t="s">
        <v>756</v>
      </c>
      <c r="C396" s="17" t="s">
        <v>757</v>
      </c>
      <c r="D396" s="35" t="s">
        <v>155</v>
      </c>
      <c r="E396" s="17" t="s">
        <v>757</v>
      </c>
      <c r="F396" s="25" t="s">
        <v>51</v>
      </c>
      <c r="G396" s="15" t="str">
        <f t="shared" si="25"/>
        <v>13003031</v>
      </c>
      <c r="H396" s="20" t="str">
        <f t="shared" si="26"/>
        <v>13003</v>
      </c>
      <c r="I396" s="21" t="s">
        <v>760</v>
      </c>
      <c r="J396" s="22" t="str">
        <f t="shared" si="23"/>
        <v/>
      </c>
    </row>
    <row r="397" spans="1:10" s="22" customFormat="1" ht="14.25" hidden="1" x14ac:dyDescent="0.2">
      <c r="A397" s="15" t="str">
        <f t="shared" si="24"/>
        <v>HIDALGOAgua Blanca De Iturbide</v>
      </c>
      <c r="B397" s="23" t="s">
        <v>756</v>
      </c>
      <c r="C397" s="17" t="s">
        <v>757</v>
      </c>
      <c r="D397" s="35" t="s">
        <v>155</v>
      </c>
      <c r="E397" s="17" t="s">
        <v>757</v>
      </c>
      <c r="F397" s="25" t="s">
        <v>57</v>
      </c>
      <c r="G397" s="15" t="str">
        <f t="shared" si="25"/>
        <v>13004031</v>
      </c>
      <c r="H397" s="20" t="str">
        <f t="shared" si="26"/>
        <v>13004</v>
      </c>
      <c r="I397" s="21" t="s">
        <v>761</v>
      </c>
      <c r="J397" s="22" t="str">
        <f t="shared" si="23"/>
        <v/>
      </c>
    </row>
    <row r="398" spans="1:10" s="22" customFormat="1" ht="14.25" hidden="1" x14ac:dyDescent="0.2">
      <c r="A398" s="15" t="str">
        <f t="shared" si="24"/>
        <v>HIDALGOAjacuba</v>
      </c>
      <c r="B398" s="23" t="s">
        <v>756</v>
      </c>
      <c r="C398" s="17" t="s">
        <v>757</v>
      </c>
      <c r="D398" s="35" t="s">
        <v>155</v>
      </c>
      <c r="E398" s="17" t="s">
        <v>757</v>
      </c>
      <c r="F398" s="25" t="s">
        <v>59</v>
      </c>
      <c r="G398" s="15" t="str">
        <f t="shared" si="25"/>
        <v>13005031</v>
      </c>
      <c r="H398" s="20" t="str">
        <f t="shared" si="26"/>
        <v>13005</v>
      </c>
      <c r="I398" s="21" t="s">
        <v>762</v>
      </c>
      <c r="J398" s="22" t="str">
        <f t="shared" si="23"/>
        <v/>
      </c>
    </row>
    <row r="399" spans="1:10" s="22" customFormat="1" ht="14.25" hidden="1" x14ac:dyDescent="0.2">
      <c r="A399" s="15" t="str">
        <f t="shared" si="24"/>
        <v>HIDALGOAlfajayucan</v>
      </c>
      <c r="B399" s="23" t="s">
        <v>756</v>
      </c>
      <c r="C399" s="17" t="s">
        <v>757</v>
      </c>
      <c r="D399" s="35" t="s">
        <v>155</v>
      </c>
      <c r="E399" s="17" t="s">
        <v>757</v>
      </c>
      <c r="F399" s="25" t="s">
        <v>61</v>
      </c>
      <c r="G399" s="15" t="str">
        <f t="shared" si="25"/>
        <v>13006031</v>
      </c>
      <c r="H399" s="20" t="str">
        <f t="shared" si="26"/>
        <v>13006</v>
      </c>
      <c r="I399" s="21" t="s">
        <v>763</v>
      </c>
      <c r="J399" s="22" t="str">
        <f t="shared" si="23"/>
        <v/>
      </c>
    </row>
    <row r="400" spans="1:10" s="22" customFormat="1" ht="14.25" hidden="1" x14ac:dyDescent="0.2">
      <c r="A400" s="15" t="str">
        <f t="shared" si="24"/>
        <v>HIDALGOAlmoloya</v>
      </c>
      <c r="B400" s="23" t="s">
        <v>756</v>
      </c>
      <c r="C400" s="17" t="s">
        <v>757</v>
      </c>
      <c r="D400" s="35" t="s">
        <v>155</v>
      </c>
      <c r="E400" s="17" t="s">
        <v>757</v>
      </c>
      <c r="F400" s="25" t="s">
        <v>63</v>
      </c>
      <c r="G400" s="15" t="str">
        <f t="shared" si="25"/>
        <v>13007031</v>
      </c>
      <c r="H400" s="20" t="str">
        <f t="shared" si="26"/>
        <v>13007</v>
      </c>
      <c r="I400" s="21" t="s">
        <v>764</v>
      </c>
      <c r="J400" s="22" t="str">
        <f t="shared" si="23"/>
        <v/>
      </c>
    </row>
    <row r="401" spans="1:10" s="22" customFormat="1" ht="14.25" hidden="1" x14ac:dyDescent="0.2">
      <c r="A401" s="15" t="str">
        <f t="shared" si="24"/>
        <v>HIDALGOApan</v>
      </c>
      <c r="B401" s="23" t="s">
        <v>756</v>
      </c>
      <c r="C401" s="17" t="s">
        <v>757</v>
      </c>
      <c r="D401" s="35" t="s">
        <v>155</v>
      </c>
      <c r="E401" s="17" t="s">
        <v>757</v>
      </c>
      <c r="F401" s="25" t="s">
        <v>65</v>
      </c>
      <c r="G401" s="15" t="str">
        <f t="shared" si="25"/>
        <v>13008031</v>
      </c>
      <c r="H401" s="20" t="str">
        <f t="shared" si="26"/>
        <v>13008</v>
      </c>
      <c r="I401" s="21" t="s">
        <v>765</v>
      </c>
      <c r="J401" s="22" t="str">
        <f t="shared" si="23"/>
        <v/>
      </c>
    </row>
    <row r="402" spans="1:10" s="22" customFormat="1" ht="14.25" hidden="1" x14ac:dyDescent="0.2">
      <c r="A402" s="15" t="str">
        <f t="shared" si="24"/>
        <v>HIDALGOEl Arenal</v>
      </c>
      <c r="B402" s="23" t="s">
        <v>756</v>
      </c>
      <c r="C402" s="17" t="s">
        <v>757</v>
      </c>
      <c r="D402" s="35" t="s">
        <v>155</v>
      </c>
      <c r="E402" s="17" t="s">
        <v>757</v>
      </c>
      <c r="F402" s="25" t="s">
        <v>67</v>
      </c>
      <c r="G402" s="15" t="str">
        <f t="shared" si="25"/>
        <v>13009031</v>
      </c>
      <c r="H402" s="20" t="str">
        <f t="shared" si="26"/>
        <v>13009</v>
      </c>
      <c r="I402" s="21" t="s">
        <v>766</v>
      </c>
      <c r="J402" s="22" t="str">
        <f t="shared" si="23"/>
        <v/>
      </c>
    </row>
    <row r="403" spans="1:10" s="22" customFormat="1" ht="14.25" hidden="1" x14ac:dyDescent="0.2">
      <c r="A403" s="15" t="str">
        <f t="shared" si="24"/>
        <v>HIDALGOAtitalaquia</v>
      </c>
      <c r="B403" s="23" t="s">
        <v>756</v>
      </c>
      <c r="C403" s="17" t="s">
        <v>757</v>
      </c>
      <c r="D403" s="35" t="s">
        <v>155</v>
      </c>
      <c r="E403" s="17" t="s">
        <v>757</v>
      </c>
      <c r="F403" s="25" t="s">
        <v>69</v>
      </c>
      <c r="G403" s="15" t="str">
        <f t="shared" si="25"/>
        <v>13010031</v>
      </c>
      <c r="H403" s="20" t="str">
        <f t="shared" si="26"/>
        <v>13010</v>
      </c>
      <c r="I403" s="21" t="s">
        <v>767</v>
      </c>
      <c r="J403" s="22" t="str">
        <f t="shared" si="23"/>
        <v/>
      </c>
    </row>
    <row r="404" spans="1:10" s="22" customFormat="1" ht="14.25" hidden="1" x14ac:dyDescent="0.2">
      <c r="A404" s="15" t="str">
        <f t="shared" si="24"/>
        <v>HIDALGOAtlapexco</v>
      </c>
      <c r="B404" s="23" t="s">
        <v>756</v>
      </c>
      <c r="C404" s="17" t="s">
        <v>757</v>
      </c>
      <c r="D404" s="35" t="s">
        <v>155</v>
      </c>
      <c r="E404" s="17" t="s">
        <v>757</v>
      </c>
      <c r="F404" s="25" t="s">
        <v>71</v>
      </c>
      <c r="G404" s="15" t="str">
        <f t="shared" si="25"/>
        <v>13011031</v>
      </c>
      <c r="H404" s="20" t="str">
        <f t="shared" si="26"/>
        <v>13011</v>
      </c>
      <c r="I404" s="21" t="s">
        <v>768</v>
      </c>
      <c r="J404" s="22" t="str">
        <f t="shared" si="23"/>
        <v/>
      </c>
    </row>
    <row r="405" spans="1:10" s="22" customFormat="1" ht="14.25" hidden="1" x14ac:dyDescent="0.2">
      <c r="A405" s="15" t="str">
        <f t="shared" si="24"/>
        <v>HIDALGOAtotonilco El Grande</v>
      </c>
      <c r="B405" s="23" t="s">
        <v>756</v>
      </c>
      <c r="C405" s="17" t="s">
        <v>757</v>
      </c>
      <c r="D405" s="35" t="s">
        <v>155</v>
      </c>
      <c r="E405" s="17" t="s">
        <v>757</v>
      </c>
      <c r="F405" s="28" t="s">
        <v>116</v>
      </c>
      <c r="G405" s="15" t="str">
        <f t="shared" si="25"/>
        <v>13012031</v>
      </c>
      <c r="H405" s="20" t="str">
        <f t="shared" si="26"/>
        <v>13012</v>
      </c>
      <c r="I405" s="21" t="s">
        <v>769</v>
      </c>
      <c r="J405" s="22" t="str">
        <f t="shared" si="23"/>
        <v/>
      </c>
    </row>
    <row r="406" spans="1:10" s="22" customFormat="1" ht="14.25" hidden="1" x14ac:dyDescent="0.2">
      <c r="A406" s="15" t="str">
        <f t="shared" si="24"/>
        <v>HIDALGOAtotonilco De Tula</v>
      </c>
      <c r="B406" s="23" t="s">
        <v>756</v>
      </c>
      <c r="C406" s="17" t="s">
        <v>757</v>
      </c>
      <c r="D406" s="35" t="s">
        <v>155</v>
      </c>
      <c r="E406" s="17" t="s">
        <v>757</v>
      </c>
      <c r="F406" s="25" t="s">
        <v>118</v>
      </c>
      <c r="G406" s="15" t="str">
        <f t="shared" si="25"/>
        <v>13013031</v>
      </c>
      <c r="H406" s="20" t="str">
        <f t="shared" si="26"/>
        <v>13013</v>
      </c>
      <c r="I406" s="21" t="s">
        <v>770</v>
      </c>
      <c r="J406" s="22" t="str">
        <f t="shared" si="23"/>
        <v/>
      </c>
    </row>
    <row r="407" spans="1:10" s="22" customFormat="1" ht="14.25" hidden="1" x14ac:dyDescent="0.2">
      <c r="A407" s="15" t="str">
        <f t="shared" si="24"/>
        <v>HIDALGOCalnali</v>
      </c>
      <c r="B407" s="23" t="s">
        <v>756</v>
      </c>
      <c r="C407" s="17" t="s">
        <v>757</v>
      </c>
      <c r="D407" s="35" t="s">
        <v>155</v>
      </c>
      <c r="E407" s="17" t="s">
        <v>757</v>
      </c>
      <c r="F407" s="25" t="s">
        <v>120</v>
      </c>
      <c r="G407" s="15" t="str">
        <f t="shared" si="25"/>
        <v>13014031</v>
      </c>
      <c r="H407" s="20" t="str">
        <f t="shared" si="26"/>
        <v>13014</v>
      </c>
      <c r="I407" s="21" t="s">
        <v>771</v>
      </c>
      <c r="J407" s="22" t="str">
        <f t="shared" si="23"/>
        <v/>
      </c>
    </row>
    <row r="408" spans="1:10" s="22" customFormat="1" ht="14.25" hidden="1" x14ac:dyDescent="0.2">
      <c r="A408" s="15" t="str">
        <f t="shared" si="24"/>
        <v>HIDALGOCardonal</v>
      </c>
      <c r="B408" s="23" t="s">
        <v>756</v>
      </c>
      <c r="C408" s="17" t="s">
        <v>757</v>
      </c>
      <c r="D408" s="35" t="s">
        <v>155</v>
      </c>
      <c r="E408" s="17" t="s">
        <v>757</v>
      </c>
      <c r="F408" s="25" t="s">
        <v>124</v>
      </c>
      <c r="G408" s="15" t="str">
        <f t="shared" si="25"/>
        <v>13015031</v>
      </c>
      <c r="H408" s="20" t="str">
        <f t="shared" si="26"/>
        <v>13015</v>
      </c>
      <c r="I408" s="21" t="s">
        <v>772</v>
      </c>
      <c r="J408" s="22" t="str">
        <f t="shared" si="23"/>
        <v/>
      </c>
    </row>
    <row r="409" spans="1:10" s="22" customFormat="1" ht="14.25" hidden="1" x14ac:dyDescent="0.2">
      <c r="A409" s="15" t="str">
        <f t="shared" si="24"/>
        <v>HIDALGOCuautepec De Hinojosa</v>
      </c>
      <c r="B409" s="23" t="s">
        <v>756</v>
      </c>
      <c r="C409" s="17" t="s">
        <v>757</v>
      </c>
      <c r="D409" s="35" t="s">
        <v>155</v>
      </c>
      <c r="E409" s="17" t="s">
        <v>757</v>
      </c>
      <c r="F409" s="25" t="s">
        <v>126</v>
      </c>
      <c r="G409" s="15" t="str">
        <f t="shared" si="25"/>
        <v>13016031</v>
      </c>
      <c r="H409" s="20" t="str">
        <f t="shared" si="26"/>
        <v>13016</v>
      </c>
      <c r="I409" s="21" t="s">
        <v>773</v>
      </c>
      <c r="J409" s="22" t="str">
        <f t="shared" si="23"/>
        <v/>
      </c>
    </row>
    <row r="410" spans="1:10" s="22" customFormat="1" ht="14.25" hidden="1" x14ac:dyDescent="0.2">
      <c r="A410" s="15" t="str">
        <f t="shared" si="24"/>
        <v>HIDALGOChapantongo</v>
      </c>
      <c r="B410" s="23" t="s">
        <v>756</v>
      </c>
      <c r="C410" s="17" t="s">
        <v>757</v>
      </c>
      <c r="D410" s="35" t="s">
        <v>155</v>
      </c>
      <c r="E410" s="17" t="s">
        <v>757</v>
      </c>
      <c r="F410" s="25" t="s">
        <v>128</v>
      </c>
      <c r="G410" s="15" t="str">
        <f t="shared" si="25"/>
        <v>13017031</v>
      </c>
      <c r="H410" s="20" t="str">
        <f t="shared" si="26"/>
        <v>13017</v>
      </c>
      <c r="I410" s="21" t="s">
        <v>774</v>
      </c>
      <c r="J410" s="22" t="str">
        <f t="shared" si="23"/>
        <v/>
      </c>
    </row>
    <row r="411" spans="1:10" s="22" customFormat="1" ht="14.25" hidden="1" x14ac:dyDescent="0.2">
      <c r="A411" s="15" t="str">
        <f t="shared" si="24"/>
        <v>HIDALGOChapulhuacán</v>
      </c>
      <c r="B411" s="23" t="s">
        <v>756</v>
      </c>
      <c r="C411" s="17" t="s">
        <v>757</v>
      </c>
      <c r="D411" s="35" t="s">
        <v>155</v>
      </c>
      <c r="E411" s="17" t="s">
        <v>757</v>
      </c>
      <c r="F411" s="25" t="s">
        <v>80</v>
      </c>
      <c r="G411" s="15" t="str">
        <f t="shared" si="25"/>
        <v>13018031</v>
      </c>
      <c r="H411" s="20" t="str">
        <f t="shared" si="26"/>
        <v>13018</v>
      </c>
      <c r="I411" s="21" t="s">
        <v>775</v>
      </c>
      <c r="J411" s="22" t="str">
        <f t="shared" si="23"/>
        <v/>
      </c>
    </row>
    <row r="412" spans="1:10" s="22" customFormat="1" ht="14.25" hidden="1" x14ac:dyDescent="0.2">
      <c r="A412" s="15" t="str">
        <f t="shared" si="24"/>
        <v>HIDALGOChilcuautla</v>
      </c>
      <c r="B412" s="23" t="s">
        <v>756</v>
      </c>
      <c r="C412" s="17" t="s">
        <v>757</v>
      </c>
      <c r="D412" s="35" t="s">
        <v>155</v>
      </c>
      <c r="E412" s="17" t="s">
        <v>757</v>
      </c>
      <c r="F412" s="25" t="s">
        <v>131</v>
      </c>
      <c r="G412" s="15" t="str">
        <f t="shared" si="25"/>
        <v>13019031</v>
      </c>
      <c r="H412" s="20" t="str">
        <f t="shared" si="26"/>
        <v>13019</v>
      </c>
      <c r="I412" s="21" t="s">
        <v>776</v>
      </c>
      <c r="J412" s="22" t="str">
        <f t="shared" si="23"/>
        <v/>
      </c>
    </row>
    <row r="413" spans="1:10" s="22" customFormat="1" ht="14.25" hidden="1" x14ac:dyDescent="0.2">
      <c r="A413" s="15" t="str">
        <f t="shared" si="24"/>
        <v>HIDALGOEloxochitlán</v>
      </c>
      <c r="B413" s="23" t="s">
        <v>756</v>
      </c>
      <c r="C413" s="17" t="s">
        <v>757</v>
      </c>
      <c r="D413" s="35" t="s">
        <v>155</v>
      </c>
      <c r="E413" s="17" t="s">
        <v>757</v>
      </c>
      <c r="F413" s="25" t="s">
        <v>133</v>
      </c>
      <c r="G413" s="15" t="str">
        <f t="shared" si="25"/>
        <v>13020031</v>
      </c>
      <c r="H413" s="20" t="str">
        <f t="shared" si="26"/>
        <v>13020</v>
      </c>
      <c r="I413" s="21" t="s">
        <v>777</v>
      </c>
      <c r="J413" s="22" t="str">
        <f t="shared" si="23"/>
        <v/>
      </c>
    </row>
    <row r="414" spans="1:10" s="22" customFormat="1" ht="14.25" hidden="1" x14ac:dyDescent="0.2">
      <c r="A414" s="15" t="str">
        <f t="shared" si="24"/>
        <v>HIDALGOEmiliano Zapata</v>
      </c>
      <c r="B414" s="23" t="s">
        <v>756</v>
      </c>
      <c r="C414" s="17" t="s">
        <v>757</v>
      </c>
      <c r="D414" s="35" t="s">
        <v>155</v>
      </c>
      <c r="E414" s="17" t="s">
        <v>757</v>
      </c>
      <c r="F414" s="25" t="s">
        <v>135</v>
      </c>
      <c r="G414" s="15" t="str">
        <f t="shared" si="25"/>
        <v>13021031</v>
      </c>
      <c r="H414" s="20" t="str">
        <f t="shared" si="26"/>
        <v>13021</v>
      </c>
      <c r="I414" s="21" t="s">
        <v>778</v>
      </c>
      <c r="J414" s="22" t="str">
        <f t="shared" si="23"/>
        <v/>
      </c>
    </row>
    <row r="415" spans="1:10" s="22" customFormat="1" ht="14.25" hidden="1" x14ac:dyDescent="0.2">
      <c r="A415" s="15" t="str">
        <f t="shared" si="24"/>
        <v>HIDALGOEpazoyucan</v>
      </c>
      <c r="B415" s="23" t="s">
        <v>756</v>
      </c>
      <c r="C415" s="17" t="s">
        <v>757</v>
      </c>
      <c r="D415" s="35" t="s">
        <v>155</v>
      </c>
      <c r="E415" s="17" t="s">
        <v>757</v>
      </c>
      <c r="F415" s="25" t="s">
        <v>137</v>
      </c>
      <c r="G415" s="15" t="str">
        <f t="shared" si="25"/>
        <v>13022031</v>
      </c>
      <c r="H415" s="20" t="str">
        <f t="shared" si="26"/>
        <v>13022</v>
      </c>
      <c r="I415" s="21" t="s">
        <v>779</v>
      </c>
      <c r="J415" s="22" t="str">
        <f t="shared" si="23"/>
        <v/>
      </c>
    </row>
    <row r="416" spans="1:10" s="22" customFormat="1" ht="14.25" hidden="1" x14ac:dyDescent="0.2">
      <c r="A416" s="15" t="str">
        <f t="shared" si="24"/>
        <v>HIDALGOFrancisco I. Madero</v>
      </c>
      <c r="B416" s="23" t="s">
        <v>756</v>
      </c>
      <c r="C416" s="17" t="s">
        <v>757</v>
      </c>
      <c r="D416" s="35" t="s">
        <v>155</v>
      </c>
      <c r="E416" s="17" t="s">
        <v>757</v>
      </c>
      <c r="F416" s="25" t="s">
        <v>139</v>
      </c>
      <c r="G416" s="15" t="str">
        <f t="shared" si="25"/>
        <v>13023031</v>
      </c>
      <c r="H416" s="20" t="str">
        <f t="shared" si="26"/>
        <v>13023</v>
      </c>
      <c r="I416" s="21" t="s">
        <v>113</v>
      </c>
      <c r="J416" s="22" t="str">
        <f t="shared" si="23"/>
        <v/>
      </c>
    </row>
    <row r="417" spans="1:10" s="22" customFormat="1" ht="14.25" hidden="1" x14ac:dyDescent="0.2">
      <c r="A417" s="15" t="str">
        <f t="shared" si="24"/>
        <v>HIDALGOHuasca De Ocampo</v>
      </c>
      <c r="B417" s="23" t="s">
        <v>756</v>
      </c>
      <c r="C417" s="17" t="s">
        <v>757</v>
      </c>
      <c r="D417" s="35" t="s">
        <v>155</v>
      </c>
      <c r="E417" s="17" t="s">
        <v>757</v>
      </c>
      <c r="F417" s="25" t="s">
        <v>141</v>
      </c>
      <c r="G417" s="15" t="str">
        <f t="shared" si="25"/>
        <v>13024031</v>
      </c>
      <c r="H417" s="20" t="str">
        <f t="shared" si="26"/>
        <v>13024</v>
      </c>
      <c r="I417" s="21" t="s">
        <v>780</v>
      </c>
      <c r="J417" s="22" t="str">
        <f t="shared" si="23"/>
        <v/>
      </c>
    </row>
    <row r="418" spans="1:10" s="22" customFormat="1" ht="14.25" hidden="1" x14ac:dyDescent="0.2">
      <c r="A418" s="15" t="str">
        <f t="shared" si="24"/>
        <v>HIDALGOHuautla</v>
      </c>
      <c r="B418" s="23" t="s">
        <v>756</v>
      </c>
      <c r="C418" s="17" t="s">
        <v>757</v>
      </c>
      <c r="D418" s="35" t="s">
        <v>155</v>
      </c>
      <c r="E418" s="17" t="s">
        <v>757</v>
      </c>
      <c r="F418" s="25" t="s">
        <v>143</v>
      </c>
      <c r="G418" s="15" t="str">
        <f t="shared" si="25"/>
        <v>13025031</v>
      </c>
      <c r="H418" s="20" t="str">
        <f t="shared" si="26"/>
        <v>13025</v>
      </c>
      <c r="I418" s="21" t="s">
        <v>781</v>
      </c>
      <c r="J418" s="22" t="str">
        <f t="shared" si="23"/>
        <v/>
      </c>
    </row>
    <row r="419" spans="1:10" s="22" customFormat="1" ht="14.25" hidden="1" x14ac:dyDescent="0.2">
      <c r="A419" s="15" t="str">
        <f t="shared" si="24"/>
        <v>HIDALGOHuazalingo</v>
      </c>
      <c r="B419" s="23" t="s">
        <v>756</v>
      </c>
      <c r="C419" s="17" t="s">
        <v>757</v>
      </c>
      <c r="D419" s="35" t="s">
        <v>155</v>
      </c>
      <c r="E419" s="17" t="s">
        <v>757</v>
      </c>
      <c r="F419" s="25" t="s">
        <v>145</v>
      </c>
      <c r="G419" s="15" t="str">
        <f t="shared" si="25"/>
        <v>13026031</v>
      </c>
      <c r="H419" s="20" t="str">
        <f t="shared" si="26"/>
        <v>13026</v>
      </c>
      <c r="I419" s="21" t="s">
        <v>782</v>
      </c>
      <c r="J419" s="22" t="str">
        <f t="shared" si="23"/>
        <v/>
      </c>
    </row>
    <row r="420" spans="1:10" s="22" customFormat="1" ht="14.25" hidden="1" x14ac:dyDescent="0.2">
      <c r="A420" s="15" t="str">
        <f t="shared" si="24"/>
        <v>HIDALGOHuehuetla</v>
      </c>
      <c r="B420" s="23" t="s">
        <v>756</v>
      </c>
      <c r="C420" s="17" t="s">
        <v>757</v>
      </c>
      <c r="D420" s="35" t="s">
        <v>155</v>
      </c>
      <c r="E420" s="17" t="s">
        <v>757</v>
      </c>
      <c r="F420" s="25" t="s">
        <v>147</v>
      </c>
      <c r="G420" s="15" t="str">
        <f t="shared" si="25"/>
        <v>13027031</v>
      </c>
      <c r="H420" s="20" t="str">
        <f t="shared" si="26"/>
        <v>13027</v>
      </c>
      <c r="I420" s="21" t="s">
        <v>783</v>
      </c>
      <c r="J420" s="22" t="str">
        <f t="shared" si="23"/>
        <v/>
      </c>
    </row>
    <row r="421" spans="1:10" s="22" customFormat="1" ht="14.25" hidden="1" x14ac:dyDescent="0.2">
      <c r="A421" s="15" t="str">
        <f t="shared" si="24"/>
        <v>HIDALGOHuejutla De Reyes</v>
      </c>
      <c r="B421" s="23" t="s">
        <v>756</v>
      </c>
      <c r="C421" s="17" t="s">
        <v>757</v>
      </c>
      <c r="D421" s="35" t="s">
        <v>155</v>
      </c>
      <c r="E421" s="17" t="s">
        <v>757</v>
      </c>
      <c r="F421" s="25" t="s">
        <v>149</v>
      </c>
      <c r="G421" s="15" t="str">
        <f t="shared" si="25"/>
        <v>13028031</v>
      </c>
      <c r="H421" s="20" t="str">
        <f t="shared" si="26"/>
        <v>13028</v>
      </c>
      <c r="I421" s="21" t="s">
        <v>784</v>
      </c>
      <c r="J421" s="22" t="str">
        <f t="shared" si="23"/>
        <v/>
      </c>
    </row>
    <row r="422" spans="1:10" s="22" customFormat="1" ht="14.25" hidden="1" x14ac:dyDescent="0.2">
      <c r="A422" s="15" t="str">
        <f t="shared" si="24"/>
        <v>HIDALGOHuichapan</v>
      </c>
      <c r="B422" s="23" t="s">
        <v>756</v>
      </c>
      <c r="C422" s="17" t="s">
        <v>757</v>
      </c>
      <c r="D422" s="35" t="s">
        <v>155</v>
      </c>
      <c r="E422" s="17" t="s">
        <v>757</v>
      </c>
      <c r="F422" s="25" t="s">
        <v>151</v>
      </c>
      <c r="G422" s="15" t="str">
        <f t="shared" si="25"/>
        <v>13029031</v>
      </c>
      <c r="H422" s="20" t="str">
        <f t="shared" si="26"/>
        <v>13029</v>
      </c>
      <c r="I422" s="21" t="s">
        <v>785</v>
      </c>
      <c r="J422" s="22" t="str">
        <f t="shared" si="23"/>
        <v/>
      </c>
    </row>
    <row r="423" spans="1:10" s="22" customFormat="1" ht="14.25" hidden="1" x14ac:dyDescent="0.2">
      <c r="A423" s="15" t="str">
        <f t="shared" si="24"/>
        <v>HIDALGOIxmiquilpan</v>
      </c>
      <c r="B423" s="23" t="s">
        <v>756</v>
      </c>
      <c r="C423" s="17" t="s">
        <v>757</v>
      </c>
      <c r="D423" s="35" t="s">
        <v>155</v>
      </c>
      <c r="E423" s="17" t="s">
        <v>757</v>
      </c>
      <c r="F423" s="25" t="s">
        <v>153</v>
      </c>
      <c r="G423" s="15" t="str">
        <f t="shared" si="25"/>
        <v>13030031</v>
      </c>
      <c r="H423" s="20" t="str">
        <f t="shared" si="26"/>
        <v>13030</v>
      </c>
      <c r="I423" s="21" t="s">
        <v>786</v>
      </c>
      <c r="J423" s="22" t="str">
        <f t="shared" si="23"/>
        <v/>
      </c>
    </row>
    <row r="424" spans="1:10" s="22" customFormat="1" ht="14.25" hidden="1" x14ac:dyDescent="0.2">
      <c r="A424" s="15" t="str">
        <f t="shared" si="24"/>
        <v>HIDALGOJacala De Ledezma</v>
      </c>
      <c r="B424" s="23" t="s">
        <v>756</v>
      </c>
      <c r="C424" s="17" t="s">
        <v>757</v>
      </c>
      <c r="D424" s="35" t="s">
        <v>155</v>
      </c>
      <c r="E424" s="17" t="s">
        <v>757</v>
      </c>
      <c r="F424" s="25" t="s">
        <v>155</v>
      </c>
      <c r="G424" s="15" t="str">
        <f t="shared" si="25"/>
        <v>13031031</v>
      </c>
      <c r="H424" s="20" t="str">
        <f t="shared" si="26"/>
        <v>13031</v>
      </c>
      <c r="I424" s="21" t="s">
        <v>787</v>
      </c>
      <c r="J424" s="22" t="str">
        <f t="shared" si="23"/>
        <v/>
      </c>
    </row>
    <row r="425" spans="1:10" s="22" customFormat="1" ht="14.25" hidden="1" x14ac:dyDescent="0.2">
      <c r="A425" s="15" t="str">
        <f t="shared" si="24"/>
        <v>HIDALGOJaltocán</v>
      </c>
      <c r="B425" s="23" t="s">
        <v>756</v>
      </c>
      <c r="C425" s="17" t="s">
        <v>757</v>
      </c>
      <c r="D425" s="35" t="s">
        <v>155</v>
      </c>
      <c r="E425" s="17" t="s">
        <v>757</v>
      </c>
      <c r="F425" s="25" t="s">
        <v>157</v>
      </c>
      <c r="G425" s="15" t="str">
        <f t="shared" si="25"/>
        <v>13032031</v>
      </c>
      <c r="H425" s="20" t="str">
        <f t="shared" si="26"/>
        <v>13032</v>
      </c>
      <c r="I425" s="21" t="s">
        <v>788</v>
      </c>
      <c r="J425" s="22" t="str">
        <f t="shared" si="23"/>
        <v/>
      </c>
    </row>
    <row r="426" spans="1:10" s="22" customFormat="1" ht="14.25" hidden="1" x14ac:dyDescent="0.2">
      <c r="A426" s="15" t="str">
        <f t="shared" si="24"/>
        <v>HIDALGOJuárez Hidalgo</v>
      </c>
      <c r="B426" s="23" t="s">
        <v>756</v>
      </c>
      <c r="C426" s="17" t="s">
        <v>757</v>
      </c>
      <c r="D426" s="35" t="s">
        <v>155</v>
      </c>
      <c r="E426" s="17" t="s">
        <v>757</v>
      </c>
      <c r="F426" s="25" t="s">
        <v>159</v>
      </c>
      <c r="G426" s="15" t="str">
        <f t="shared" si="25"/>
        <v>13033031</v>
      </c>
      <c r="H426" s="20" t="str">
        <f t="shared" si="26"/>
        <v>13033</v>
      </c>
      <c r="I426" s="21" t="s">
        <v>789</v>
      </c>
      <c r="J426" s="22" t="str">
        <f t="shared" si="23"/>
        <v/>
      </c>
    </row>
    <row r="427" spans="1:10" s="22" customFormat="1" ht="14.25" hidden="1" x14ac:dyDescent="0.2">
      <c r="A427" s="15" t="str">
        <f t="shared" si="24"/>
        <v>HIDALGOLolotla</v>
      </c>
      <c r="B427" s="23" t="s">
        <v>756</v>
      </c>
      <c r="C427" s="17" t="s">
        <v>757</v>
      </c>
      <c r="D427" s="35" t="s">
        <v>155</v>
      </c>
      <c r="E427" s="17" t="s">
        <v>757</v>
      </c>
      <c r="F427" s="25" t="s">
        <v>163</v>
      </c>
      <c r="G427" s="15" t="str">
        <f t="shared" si="25"/>
        <v>13034031</v>
      </c>
      <c r="H427" s="20" t="str">
        <f t="shared" si="26"/>
        <v>13034</v>
      </c>
      <c r="I427" s="21" t="s">
        <v>790</v>
      </c>
      <c r="J427" s="22" t="str">
        <f t="shared" si="23"/>
        <v/>
      </c>
    </row>
    <row r="428" spans="1:10" s="22" customFormat="1" ht="14.25" hidden="1" x14ac:dyDescent="0.2">
      <c r="A428" s="15" t="str">
        <f t="shared" si="24"/>
        <v>HIDALGOMetepec</v>
      </c>
      <c r="B428" s="23" t="s">
        <v>756</v>
      </c>
      <c r="C428" s="17" t="s">
        <v>757</v>
      </c>
      <c r="D428" s="35" t="s">
        <v>155</v>
      </c>
      <c r="E428" s="17" t="s">
        <v>757</v>
      </c>
      <c r="F428" s="25" t="s">
        <v>165</v>
      </c>
      <c r="G428" s="15" t="str">
        <f t="shared" si="25"/>
        <v>13035031</v>
      </c>
      <c r="H428" s="20" t="str">
        <f t="shared" si="26"/>
        <v>13035</v>
      </c>
      <c r="I428" s="21" t="s">
        <v>791</v>
      </c>
      <c r="J428" s="22" t="str">
        <f t="shared" si="23"/>
        <v/>
      </c>
    </row>
    <row r="429" spans="1:10" s="22" customFormat="1" ht="14.25" hidden="1" x14ac:dyDescent="0.2">
      <c r="A429" s="15" t="str">
        <f t="shared" si="24"/>
        <v>HIDALGOSan Agustín Metzquititlán</v>
      </c>
      <c r="B429" s="23" t="s">
        <v>756</v>
      </c>
      <c r="C429" s="17" t="s">
        <v>757</v>
      </c>
      <c r="D429" s="35" t="s">
        <v>155</v>
      </c>
      <c r="E429" s="17" t="s">
        <v>757</v>
      </c>
      <c r="F429" s="25" t="s">
        <v>167</v>
      </c>
      <c r="G429" s="15" t="str">
        <f t="shared" si="25"/>
        <v>13036031</v>
      </c>
      <c r="H429" s="20" t="str">
        <f t="shared" si="26"/>
        <v>13036</v>
      </c>
      <c r="I429" s="21" t="s">
        <v>792</v>
      </c>
      <c r="J429" s="22" t="str">
        <f t="shared" si="23"/>
        <v/>
      </c>
    </row>
    <row r="430" spans="1:10" s="22" customFormat="1" ht="14.25" hidden="1" x14ac:dyDescent="0.2">
      <c r="A430" s="15" t="str">
        <f t="shared" si="24"/>
        <v>HIDALGOMetztitlán</v>
      </c>
      <c r="B430" s="23" t="s">
        <v>756</v>
      </c>
      <c r="C430" s="17" t="s">
        <v>757</v>
      </c>
      <c r="D430" s="35" t="s">
        <v>155</v>
      </c>
      <c r="E430" s="17" t="s">
        <v>757</v>
      </c>
      <c r="F430" s="25" t="s">
        <v>169</v>
      </c>
      <c r="G430" s="15" t="str">
        <f t="shared" si="25"/>
        <v>13037031</v>
      </c>
      <c r="H430" s="20" t="str">
        <f t="shared" si="26"/>
        <v>13037</v>
      </c>
      <c r="I430" s="21" t="s">
        <v>793</v>
      </c>
      <c r="J430" s="22" t="str">
        <f t="shared" si="23"/>
        <v/>
      </c>
    </row>
    <row r="431" spans="1:10" s="22" customFormat="1" ht="14.25" hidden="1" x14ac:dyDescent="0.2">
      <c r="A431" s="15" t="str">
        <f t="shared" si="24"/>
        <v>HIDALGOMineral Del Chico</v>
      </c>
      <c r="B431" s="23" t="s">
        <v>756</v>
      </c>
      <c r="C431" s="17" t="s">
        <v>757</v>
      </c>
      <c r="D431" s="35" t="s">
        <v>155</v>
      </c>
      <c r="E431" s="17" t="s">
        <v>757</v>
      </c>
      <c r="F431" s="25" t="s">
        <v>171</v>
      </c>
      <c r="G431" s="15" t="str">
        <f t="shared" si="25"/>
        <v>13038031</v>
      </c>
      <c r="H431" s="20" t="str">
        <f t="shared" si="26"/>
        <v>13038</v>
      </c>
      <c r="I431" s="21" t="s">
        <v>794</v>
      </c>
      <c r="J431" s="22" t="str">
        <f t="shared" si="23"/>
        <v/>
      </c>
    </row>
    <row r="432" spans="1:10" s="22" customFormat="1" ht="14.25" hidden="1" x14ac:dyDescent="0.2">
      <c r="A432" s="15" t="str">
        <f t="shared" si="24"/>
        <v>HIDALGOMineral Del Monte</v>
      </c>
      <c r="B432" s="23" t="s">
        <v>756</v>
      </c>
      <c r="C432" s="17" t="s">
        <v>757</v>
      </c>
      <c r="D432" s="35" t="s">
        <v>155</v>
      </c>
      <c r="E432" s="17" t="s">
        <v>757</v>
      </c>
      <c r="F432" s="25" t="s">
        <v>234</v>
      </c>
      <c r="G432" s="15" t="str">
        <f t="shared" si="25"/>
        <v>13039031</v>
      </c>
      <c r="H432" s="20" t="str">
        <f t="shared" si="26"/>
        <v>13039</v>
      </c>
      <c r="I432" s="21" t="s">
        <v>795</v>
      </c>
      <c r="J432" s="22" t="str">
        <f t="shared" si="23"/>
        <v/>
      </c>
    </row>
    <row r="433" spans="1:10" s="22" customFormat="1" ht="14.25" hidden="1" x14ac:dyDescent="0.2">
      <c r="A433" s="15" t="str">
        <f t="shared" si="24"/>
        <v>HIDALGOLa Misión</v>
      </c>
      <c r="B433" s="23" t="s">
        <v>756</v>
      </c>
      <c r="C433" s="17" t="s">
        <v>757</v>
      </c>
      <c r="D433" s="35" t="s">
        <v>155</v>
      </c>
      <c r="E433" s="17" t="s">
        <v>757</v>
      </c>
      <c r="F433" s="25" t="s">
        <v>236</v>
      </c>
      <c r="G433" s="15" t="str">
        <f t="shared" si="25"/>
        <v>13040031</v>
      </c>
      <c r="H433" s="20" t="str">
        <f t="shared" si="26"/>
        <v>13040</v>
      </c>
      <c r="I433" s="21" t="s">
        <v>796</v>
      </c>
      <c r="J433" s="22" t="str">
        <f t="shared" si="23"/>
        <v/>
      </c>
    </row>
    <row r="434" spans="1:10" s="22" customFormat="1" ht="14.25" hidden="1" x14ac:dyDescent="0.2">
      <c r="A434" s="15" t="str">
        <f t="shared" si="24"/>
        <v>HIDALGOMixquiahuala De Juárez</v>
      </c>
      <c r="B434" s="23" t="s">
        <v>756</v>
      </c>
      <c r="C434" s="17" t="s">
        <v>757</v>
      </c>
      <c r="D434" s="35" t="s">
        <v>155</v>
      </c>
      <c r="E434" s="17" t="s">
        <v>757</v>
      </c>
      <c r="F434" s="25" t="s">
        <v>238</v>
      </c>
      <c r="G434" s="15" t="str">
        <f t="shared" si="25"/>
        <v>13041031</v>
      </c>
      <c r="H434" s="20" t="str">
        <f t="shared" si="26"/>
        <v>13041</v>
      </c>
      <c r="I434" s="21" t="s">
        <v>797</v>
      </c>
      <c r="J434" s="22" t="str">
        <f t="shared" si="23"/>
        <v/>
      </c>
    </row>
    <row r="435" spans="1:10" s="22" customFormat="1" ht="14.25" hidden="1" x14ac:dyDescent="0.2">
      <c r="A435" s="15" t="str">
        <f t="shared" si="24"/>
        <v>HIDALGOMolango De Escamilla</v>
      </c>
      <c r="B435" s="23" t="s">
        <v>756</v>
      </c>
      <c r="C435" s="17" t="s">
        <v>757</v>
      </c>
      <c r="D435" s="35" t="s">
        <v>155</v>
      </c>
      <c r="E435" s="17" t="s">
        <v>757</v>
      </c>
      <c r="F435" s="25" t="s">
        <v>75</v>
      </c>
      <c r="G435" s="15" t="str">
        <f t="shared" si="25"/>
        <v>13042031</v>
      </c>
      <c r="H435" s="20" t="str">
        <f t="shared" si="26"/>
        <v>13042</v>
      </c>
      <c r="I435" s="21" t="s">
        <v>798</v>
      </c>
      <c r="J435" s="22" t="str">
        <f t="shared" si="23"/>
        <v/>
      </c>
    </row>
    <row r="436" spans="1:10" s="22" customFormat="1" ht="14.25" hidden="1" x14ac:dyDescent="0.2">
      <c r="A436" s="15" t="str">
        <f t="shared" si="24"/>
        <v>HIDALGONicolás Flores</v>
      </c>
      <c r="B436" s="23" t="s">
        <v>756</v>
      </c>
      <c r="C436" s="17" t="s">
        <v>757</v>
      </c>
      <c r="D436" s="35" t="s">
        <v>155</v>
      </c>
      <c r="E436" s="17" t="s">
        <v>757</v>
      </c>
      <c r="F436" s="25" t="s">
        <v>241</v>
      </c>
      <c r="G436" s="15" t="str">
        <f t="shared" si="25"/>
        <v>13043031</v>
      </c>
      <c r="H436" s="20" t="str">
        <f t="shared" si="26"/>
        <v>13043</v>
      </c>
      <c r="I436" s="21" t="s">
        <v>799</v>
      </c>
      <c r="J436" s="22" t="str">
        <f t="shared" ref="J436:J477" si="27">IF(G436=G435,1,"")</f>
        <v/>
      </c>
    </row>
    <row r="437" spans="1:10" s="22" customFormat="1" ht="14.25" hidden="1" x14ac:dyDescent="0.2">
      <c r="A437" s="15" t="str">
        <f t="shared" si="24"/>
        <v>HIDALGONopala De Villagrán</v>
      </c>
      <c r="B437" s="23" t="s">
        <v>756</v>
      </c>
      <c r="C437" s="17" t="s">
        <v>757</v>
      </c>
      <c r="D437" s="35" t="s">
        <v>155</v>
      </c>
      <c r="E437" s="17" t="s">
        <v>757</v>
      </c>
      <c r="F437" s="25" t="s">
        <v>243</v>
      </c>
      <c r="G437" s="15" t="str">
        <f t="shared" si="25"/>
        <v>13044031</v>
      </c>
      <c r="H437" s="20" t="str">
        <f t="shared" si="26"/>
        <v>13044</v>
      </c>
      <c r="I437" s="21" t="s">
        <v>800</v>
      </c>
      <c r="J437" s="22" t="str">
        <f t="shared" si="27"/>
        <v/>
      </c>
    </row>
    <row r="438" spans="1:10" s="22" customFormat="1" ht="14.25" hidden="1" x14ac:dyDescent="0.2">
      <c r="A438" s="15" t="str">
        <f t="shared" si="24"/>
        <v>HIDALGOOmitlán De Juárez</v>
      </c>
      <c r="B438" s="23" t="s">
        <v>756</v>
      </c>
      <c r="C438" s="17" t="s">
        <v>757</v>
      </c>
      <c r="D438" s="35" t="s">
        <v>155</v>
      </c>
      <c r="E438" s="17" t="s">
        <v>757</v>
      </c>
      <c r="F438" s="25" t="s">
        <v>245</v>
      </c>
      <c r="G438" s="15" t="str">
        <f t="shared" si="25"/>
        <v>13045031</v>
      </c>
      <c r="H438" s="20" t="str">
        <f t="shared" si="26"/>
        <v>13045</v>
      </c>
      <c r="I438" s="21" t="s">
        <v>801</v>
      </c>
      <c r="J438" s="22" t="str">
        <f t="shared" si="27"/>
        <v/>
      </c>
    </row>
    <row r="439" spans="1:10" s="22" customFormat="1" ht="14.25" hidden="1" x14ac:dyDescent="0.2">
      <c r="A439" s="15" t="str">
        <f t="shared" si="24"/>
        <v>HIDALGOSan Felipe Orizatlán</v>
      </c>
      <c r="B439" s="23" t="s">
        <v>756</v>
      </c>
      <c r="C439" s="17" t="s">
        <v>757</v>
      </c>
      <c r="D439" s="35" t="s">
        <v>155</v>
      </c>
      <c r="E439" s="17" t="s">
        <v>757</v>
      </c>
      <c r="F439" s="25" t="s">
        <v>247</v>
      </c>
      <c r="G439" s="15" t="str">
        <f t="shared" si="25"/>
        <v>13046031</v>
      </c>
      <c r="H439" s="20" t="str">
        <f t="shared" si="26"/>
        <v>13046</v>
      </c>
      <c r="I439" s="21" t="s">
        <v>802</v>
      </c>
      <c r="J439" s="22" t="str">
        <f t="shared" si="27"/>
        <v/>
      </c>
    </row>
    <row r="440" spans="1:10" s="22" customFormat="1" ht="14.25" hidden="1" x14ac:dyDescent="0.2">
      <c r="A440" s="15" t="str">
        <f t="shared" si="24"/>
        <v>HIDALGOPacula</v>
      </c>
      <c r="B440" s="23" t="s">
        <v>756</v>
      </c>
      <c r="C440" s="17" t="s">
        <v>757</v>
      </c>
      <c r="D440" s="35" t="s">
        <v>155</v>
      </c>
      <c r="E440" s="17" t="s">
        <v>757</v>
      </c>
      <c r="F440" s="25" t="s">
        <v>249</v>
      </c>
      <c r="G440" s="15" t="str">
        <f t="shared" si="25"/>
        <v>13047031</v>
      </c>
      <c r="H440" s="20" t="str">
        <f t="shared" si="26"/>
        <v>13047</v>
      </c>
      <c r="I440" s="21" t="s">
        <v>803</v>
      </c>
      <c r="J440" s="22" t="str">
        <f t="shared" si="27"/>
        <v/>
      </c>
    </row>
    <row r="441" spans="1:10" s="22" customFormat="1" ht="14.25" hidden="1" x14ac:dyDescent="0.2">
      <c r="A441" s="15" t="str">
        <f t="shared" si="24"/>
        <v>HIDALGOPachuca De Soto</v>
      </c>
      <c r="B441" s="23" t="s">
        <v>756</v>
      </c>
      <c r="C441" s="17" t="s">
        <v>757</v>
      </c>
      <c r="D441" s="35" t="s">
        <v>155</v>
      </c>
      <c r="E441" s="17" t="s">
        <v>757</v>
      </c>
      <c r="F441" s="25" t="s">
        <v>251</v>
      </c>
      <c r="G441" s="15" t="str">
        <f t="shared" si="25"/>
        <v>13048031</v>
      </c>
      <c r="H441" s="20" t="str">
        <f t="shared" si="26"/>
        <v>13048</v>
      </c>
      <c r="I441" s="21" t="s">
        <v>804</v>
      </c>
      <c r="J441" s="22" t="str">
        <f t="shared" si="27"/>
        <v/>
      </c>
    </row>
    <row r="442" spans="1:10" s="22" customFormat="1" ht="14.25" hidden="1" x14ac:dyDescent="0.2">
      <c r="A442" s="15" t="str">
        <f t="shared" si="24"/>
        <v>HIDALGOPisaflores</v>
      </c>
      <c r="B442" s="23" t="s">
        <v>756</v>
      </c>
      <c r="C442" s="17" t="s">
        <v>757</v>
      </c>
      <c r="D442" s="35" t="s">
        <v>155</v>
      </c>
      <c r="E442" s="17" t="s">
        <v>757</v>
      </c>
      <c r="F442" s="25" t="s">
        <v>252</v>
      </c>
      <c r="G442" s="15" t="str">
        <f t="shared" si="25"/>
        <v>13049031</v>
      </c>
      <c r="H442" s="20" t="str">
        <f t="shared" si="26"/>
        <v>13049</v>
      </c>
      <c r="I442" s="21" t="s">
        <v>805</v>
      </c>
      <c r="J442" s="22" t="str">
        <f t="shared" si="27"/>
        <v/>
      </c>
    </row>
    <row r="443" spans="1:10" s="22" customFormat="1" ht="14.25" hidden="1" x14ac:dyDescent="0.2">
      <c r="A443" s="15" t="str">
        <f t="shared" si="24"/>
        <v>HIDALGOProgreso De Obregón</v>
      </c>
      <c r="B443" s="23" t="s">
        <v>756</v>
      </c>
      <c r="C443" s="17" t="s">
        <v>757</v>
      </c>
      <c r="D443" s="35" t="s">
        <v>155</v>
      </c>
      <c r="E443" s="17" t="s">
        <v>757</v>
      </c>
      <c r="F443" s="25" t="s">
        <v>198</v>
      </c>
      <c r="G443" s="15" t="str">
        <f t="shared" si="25"/>
        <v>13050031</v>
      </c>
      <c r="H443" s="20" t="str">
        <f t="shared" si="26"/>
        <v>13050</v>
      </c>
      <c r="I443" s="21" t="s">
        <v>806</v>
      </c>
      <c r="J443" s="22" t="str">
        <f t="shared" si="27"/>
        <v/>
      </c>
    </row>
    <row r="444" spans="1:10" s="22" customFormat="1" ht="14.25" hidden="1" x14ac:dyDescent="0.2">
      <c r="A444" s="15" t="str">
        <f t="shared" si="24"/>
        <v>HIDALGOMineral De La Reforma</v>
      </c>
      <c r="B444" s="23" t="s">
        <v>756</v>
      </c>
      <c r="C444" s="17" t="s">
        <v>757</v>
      </c>
      <c r="D444" s="35" t="s">
        <v>155</v>
      </c>
      <c r="E444" s="17" t="s">
        <v>757</v>
      </c>
      <c r="F444" s="25" t="s">
        <v>255</v>
      </c>
      <c r="G444" s="15" t="str">
        <f t="shared" si="25"/>
        <v>13051031</v>
      </c>
      <c r="H444" s="20" t="str">
        <f t="shared" si="26"/>
        <v>13051</v>
      </c>
      <c r="I444" s="21" t="s">
        <v>807</v>
      </c>
      <c r="J444" s="22" t="str">
        <f t="shared" si="27"/>
        <v/>
      </c>
    </row>
    <row r="445" spans="1:10" s="22" customFormat="1" ht="14.25" hidden="1" x14ac:dyDescent="0.2">
      <c r="A445" s="15" t="str">
        <f t="shared" si="24"/>
        <v>HIDALGOSan Agustín Tlaxiaca</v>
      </c>
      <c r="B445" s="23" t="s">
        <v>756</v>
      </c>
      <c r="C445" s="17" t="s">
        <v>757</v>
      </c>
      <c r="D445" s="35" t="s">
        <v>155</v>
      </c>
      <c r="E445" s="17" t="s">
        <v>757</v>
      </c>
      <c r="F445" s="25" t="s">
        <v>257</v>
      </c>
      <c r="G445" s="15" t="str">
        <f t="shared" si="25"/>
        <v>13052031</v>
      </c>
      <c r="H445" s="20" t="str">
        <f t="shared" si="26"/>
        <v>13052</v>
      </c>
      <c r="I445" s="21" t="s">
        <v>808</v>
      </c>
      <c r="J445" s="22" t="str">
        <f t="shared" si="27"/>
        <v/>
      </c>
    </row>
    <row r="446" spans="1:10" s="22" customFormat="1" ht="14.25" hidden="1" x14ac:dyDescent="0.2">
      <c r="A446" s="15" t="str">
        <f t="shared" si="24"/>
        <v>HIDALGOSan Bartolo Tutotepec</v>
      </c>
      <c r="B446" s="23" t="s">
        <v>756</v>
      </c>
      <c r="C446" s="17" t="s">
        <v>757</v>
      </c>
      <c r="D446" s="35" t="s">
        <v>155</v>
      </c>
      <c r="E446" s="17" t="s">
        <v>757</v>
      </c>
      <c r="F446" s="25" t="s">
        <v>259</v>
      </c>
      <c r="G446" s="15" t="str">
        <f t="shared" si="25"/>
        <v>13053031</v>
      </c>
      <c r="H446" s="20" t="str">
        <f t="shared" si="26"/>
        <v>13053</v>
      </c>
      <c r="I446" s="21" t="s">
        <v>809</v>
      </c>
      <c r="J446" s="22" t="str">
        <f t="shared" si="27"/>
        <v/>
      </c>
    </row>
    <row r="447" spans="1:10" s="22" customFormat="1" ht="14.25" hidden="1" x14ac:dyDescent="0.2">
      <c r="A447" s="15" t="str">
        <f t="shared" si="24"/>
        <v>HIDALGOSan Salvador</v>
      </c>
      <c r="B447" s="23" t="s">
        <v>756</v>
      </c>
      <c r="C447" s="17" t="s">
        <v>757</v>
      </c>
      <c r="D447" s="35" t="s">
        <v>155</v>
      </c>
      <c r="E447" s="17" t="s">
        <v>757</v>
      </c>
      <c r="F447" s="25" t="s">
        <v>261</v>
      </c>
      <c r="G447" s="15" t="str">
        <f t="shared" si="25"/>
        <v>13054031</v>
      </c>
      <c r="H447" s="20" t="str">
        <f t="shared" si="26"/>
        <v>13054</v>
      </c>
      <c r="I447" s="21" t="s">
        <v>810</v>
      </c>
      <c r="J447" s="22" t="str">
        <f t="shared" si="27"/>
        <v/>
      </c>
    </row>
    <row r="448" spans="1:10" s="22" customFormat="1" ht="14.25" hidden="1" x14ac:dyDescent="0.2">
      <c r="A448" s="15" t="str">
        <f t="shared" si="24"/>
        <v>HIDALGOSantiago De Anaya</v>
      </c>
      <c r="B448" s="23" t="s">
        <v>756</v>
      </c>
      <c r="C448" s="17" t="s">
        <v>757</v>
      </c>
      <c r="D448" s="35" t="s">
        <v>155</v>
      </c>
      <c r="E448" s="17" t="s">
        <v>757</v>
      </c>
      <c r="F448" s="25" t="s">
        <v>263</v>
      </c>
      <c r="G448" s="15" t="str">
        <f t="shared" si="25"/>
        <v>13055031</v>
      </c>
      <c r="H448" s="20" t="str">
        <f t="shared" si="26"/>
        <v>13055</v>
      </c>
      <c r="I448" s="21" t="s">
        <v>811</v>
      </c>
      <c r="J448" s="22" t="str">
        <f t="shared" si="27"/>
        <v/>
      </c>
    </row>
    <row r="449" spans="1:10" s="22" customFormat="1" ht="14.25" hidden="1" x14ac:dyDescent="0.2">
      <c r="A449" s="15" t="str">
        <f t="shared" si="24"/>
        <v>HIDALGOSantiago Tulantepec De Lugo Guerrero</v>
      </c>
      <c r="B449" s="23" t="s">
        <v>756</v>
      </c>
      <c r="C449" s="17" t="s">
        <v>757</v>
      </c>
      <c r="D449" s="35" t="s">
        <v>155</v>
      </c>
      <c r="E449" s="17" t="s">
        <v>757</v>
      </c>
      <c r="F449" s="25" t="s">
        <v>265</v>
      </c>
      <c r="G449" s="15" t="str">
        <f t="shared" si="25"/>
        <v>13056031</v>
      </c>
      <c r="H449" s="20" t="str">
        <f t="shared" si="26"/>
        <v>13056</v>
      </c>
      <c r="I449" s="21" t="s">
        <v>812</v>
      </c>
      <c r="J449" s="22" t="str">
        <f t="shared" si="27"/>
        <v/>
      </c>
    </row>
    <row r="450" spans="1:10" s="22" customFormat="1" ht="14.25" hidden="1" x14ac:dyDescent="0.2">
      <c r="A450" s="15" t="str">
        <f t="shared" ref="A450:A513" si="28">CONCATENATE(C450,I450)</f>
        <v>HIDALGOSinguilucan</v>
      </c>
      <c r="B450" s="23" t="s">
        <v>756</v>
      </c>
      <c r="C450" s="17" t="s">
        <v>757</v>
      </c>
      <c r="D450" s="35" t="s">
        <v>155</v>
      </c>
      <c r="E450" s="17" t="s">
        <v>757</v>
      </c>
      <c r="F450" s="25" t="s">
        <v>267</v>
      </c>
      <c r="G450" s="15" t="str">
        <f t="shared" si="25"/>
        <v>13057031</v>
      </c>
      <c r="H450" s="20" t="str">
        <f t="shared" si="26"/>
        <v>13057</v>
      </c>
      <c r="I450" s="21" t="s">
        <v>813</v>
      </c>
      <c r="J450" s="22" t="str">
        <f t="shared" si="27"/>
        <v/>
      </c>
    </row>
    <row r="451" spans="1:10" s="22" customFormat="1" ht="14.25" hidden="1" x14ac:dyDescent="0.2">
      <c r="A451" s="15" t="str">
        <f t="shared" si="28"/>
        <v>HIDALGOTasquillo</v>
      </c>
      <c r="B451" s="23" t="s">
        <v>756</v>
      </c>
      <c r="C451" s="17" t="s">
        <v>757</v>
      </c>
      <c r="D451" s="35" t="s">
        <v>155</v>
      </c>
      <c r="E451" s="17" t="s">
        <v>757</v>
      </c>
      <c r="F451" s="25" t="s">
        <v>269</v>
      </c>
      <c r="G451" s="15" t="str">
        <f t="shared" si="25"/>
        <v>13058031</v>
      </c>
      <c r="H451" s="20" t="str">
        <f t="shared" si="26"/>
        <v>13058</v>
      </c>
      <c r="I451" s="21" t="s">
        <v>814</v>
      </c>
      <c r="J451" s="22" t="str">
        <f t="shared" si="27"/>
        <v/>
      </c>
    </row>
    <row r="452" spans="1:10" s="22" customFormat="1" ht="14.25" hidden="1" x14ac:dyDescent="0.2">
      <c r="A452" s="15" t="str">
        <f t="shared" si="28"/>
        <v>HIDALGOTecozautla</v>
      </c>
      <c r="B452" s="23" t="s">
        <v>756</v>
      </c>
      <c r="C452" s="17" t="s">
        <v>757</v>
      </c>
      <c r="D452" s="35" t="s">
        <v>155</v>
      </c>
      <c r="E452" s="17" t="s">
        <v>757</v>
      </c>
      <c r="F452" s="25" t="s">
        <v>271</v>
      </c>
      <c r="G452" s="15" t="str">
        <f t="shared" si="25"/>
        <v>13059031</v>
      </c>
      <c r="H452" s="20" t="str">
        <f t="shared" si="26"/>
        <v>13059</v>
      </c>
      <c r="I452" s="21" t="s">
        <v>815</v>
      </c>
      <c r="J452" s="22" t="str">
        <f t="shared" si="27"/>
        <v/>
      </c>
    </row>
    <row r="453" spans="1:10" s="22" customFormat="1" ht="14.25" hidden="1" x14ac:dyDescent="0.2">
      <c r="A453" s="15" t="str">
        <f t="shared" si="28"/>
        <v>HIDALGOTenango De Doria</v>
      </c>
      <c r="B453" s="23" t="s">
        <v>756</v>
      </c>
      <c r="C453" s="17" t="s">
        <v>757</v>
      </c>
      <c r="D453" s="35" t="s">
        <v>155</v>
      </c>
      <c r="E453" s="17" t="s">
        <v>757</v>
      </c>
      <c r="F453" s="25" t="s">
        <v>273</v>
      </c>
      <c r="G453" s="15" t="str">
        <f t="shared" si="25"/>
        <v>13060031</v>
      </c>
      <c r="H453" s="20" t="str">
        <f t="shared" si="26"/>
        <v>13060</v>
      </c>
      <c r="I453" s="21" t="s">
        <v>816</v>
      </c>
      <c r="J453" s="22" t="str">
        <f t="shared" si="27"/>
        <v/>
      </c>
    </row>
    <row r="454" spans="1:10" s="22" customFormat="1" ht="14.25" hidden="1" x14ac:dyDescent="0.2">
      <c r="A454" s="15" t="str">
        <f t="shared" si="28"/>
        <v>HIDALGOTepeapulco</v>
      </c>
      <c r="B454" s="23" t="s">
        <v>756</v>
      </c>
      <c r="C454" s="17" t="s">
        <v>757</v>
      </c>
      <c r="D454" s="35" t="s">
        <v>155</v>
      </c>
      <c r="E454" s="17" t="s">
        <v>757</v>
      </c>
      <c r="F454" s="25" t="s">
        <v>275</v>
      </c>
      <c r="G454" s="15" t="str">
        <f t="shared" si="25"/>
        <v>13061031</v>
      </c>
      <c r="H454" s="20" t="str">
        <f t="shared" si="26"/>
        <v>13061</v>
      </c>
      <c r="I454" s="21" t="s">
        <v>817</v>
      </c>
      <c r="J454" s="22" t="str">
        <f t="shared" si="27"/>
        <v/>
      </c>
    </row>
    <row r="455" spans="1:10" s="22" customFormat="1" ht="14.25" hidden="1" x14ac:dyDescent="0.2">
      <c r="A455" s="15" t="str">
        <f t="shared" si="28"/>
        <v>HIDALGOTepehuacán De Guerrero</v>
      </c>
      <c r="B455" s="23" t="s">
        <v>756</v>
      </c>
      <c r="C455" s="17" t="s">
        <v>757</v>
      </c>
      <c r="D455" s="35" t="s">
        <v>155</v>
      </c>
      <c r="E455" s="17" t="s">
        <v>757</v>
      </c>
      <c r="F455" s="25" t="s">
        <v>189</v>
      </c>
      <c r="G455" s="15" t="str">
        <f t="shared" si="25"/>
        <v>13062031</v>
      </c>
      <c r="H455" s="20" t="str">
        <f t="shared" si="26"/>
        <v>13062</v>
      </c>
      <c r="I455" s="21" t="s">
        <v>818</v>
      </c>
      <c r="J455" s="22" t="str">
        <f t="shared" si="27"/>
        <v/>
      </c>
    </row>
    <row r="456" spans="1:10" s="22" customFormat="1" ht="14.25" hidden="1" x14ac:dyDescent="0.2">
      <c r="A456" s="15" t="str">
        <f t="shared" si="28"/>
        <v>HIDALGOTepeji Del Río De Ocampo</v>
      </c>
      <c r="B456" s="23" t="s">
        <v>756</v>
      </c>
      <c r="C456" s="17" t="s">
        <v>757</v>
      </c>
      <c r="D456" s="35" t="s">
        <v>155</v>
      </c>
      <c r="E456" s="17" t="s">
        <v>757</v>
      </c>
      <c r="F456" s="25" t="s">
        <v>278</v>
      </c>
      <c r="G456" s="15" t="str">
        <f t="shared" si="25"/>
        <v>13063031</v>
      </c>
      <c r="H456" s="20" t="str">
        <f t="shared" si="26"/>
        <v>13063</v>
      </c>
      <c r="I456" s="21" t="s">
        <v>819</v>
      </c>
      <c r="J456" s="22" t="str">
        <f t="shared" si="27"/>
        <v/>
      </c>
    </row>
    <row r="457" spans="1:10" s="22" customFormat="1" ht="14.25" hidden="1" x14ac:dyDescent="0.2">
      <c r="A457" s="15" t="str">
        <f t="shared" si="28"/>
        <v>HIDALGOTepetitlán</v>
      </c>
      <c r="B457" s="23" t="s">
        <v>756</v>
      </c>
      <c r="C457" s="17" t="s">
        <v>757</v>
      </c>
      <c r="D457" s="35" t="s">
        <v>155</v>
      </c>
      <c r="E457" s="17" t="s">
        <v>757</v>
      </c>
      <c r="F457" s="25" t="s">
        <v>280</v>
      </c>
      <c r="G457" s="15" t="str">
        <f t="shared" si="25"/>
        <v>13064031</v>
      </c>
      <c r="H457" s="20" t="str">
        <f t="shared" si="26"/>
        <v>13064</v>
      </c>
      <c r="I457" s="21" t="s">
        <v>820</v>
      </c>
      <c r="J457" s="22" t="str">
        <f t="shared" si="27"/>
        <v/>
      </c>
    </row>
    <row r="458" spans="1:10" s="22" customFormat="1" ht="14.25" hidden="1" x14ac:dyDescent="0.2">
      <c r="A458" s="15" t="str">
        <f t="shared" si="28"/>
        <v>HIDALGOTetepango</v>
      </c>
      <c r="B458" s="23" t="s">
        <v>756</v>
      </c>
      <c r="C458" s="17" t="s">
        <v>757</v>
      </c>
      <c r="D458" s="35" t="s">
        <v>155</v>
      </c>
      <c r="E458" s="17" t="s">
        <v>757</v>
      </c>
      <c r="F458" s="25" t="s">
        <v>282</v>
      </c>
      <c r="G458" s="15" t="str">
        <f t="shared" ref="G458:G521" si="29">CONCATENATE(B458,F458,D458)</f>
        <v>13065031</v>
      </c>
      <c r="H458" s="20" t="str">
        <f t="shared" ref="H458:H521" si="30">CONCATENATE(TEXT(B458,"00"),TEXT(F458,"000"))</f>
        <v>13065</v>
      </c>
      <c r="I458" s="21" t="s">
        <v>821</v>
      </c>
      <c r="J458" s="22" t="str">
        <f t="shared" si="27"/>
        <v/>
      </c>
    </row>
    <row r="459" spans="1:10" s="22" customFormat="1" ht="14.25" hidden="1" x14ac:dyDescent="0.2">
      <c r="A459" s="15" t="str">
        <f t="shared" si="28"/>
        <v>HIDALGOVilla De Tezontepec</v>
      </c>
      <c r="B459" s="23" t="s">
        <v>756</v>
      </c>
      <c r="C459" s="17" t="s">
        <v>757</v>
      </c>
      <c r="D459" s="35" t="s">
        <v>155</v>
      </c>
      <c r="E459" s="17" t="s">
        <v>757</v>
      </c>
      <c r="F459" s="25" t="s">
        <v>284</v>
      </c>
      <c r="G459" s="15" t="str">
        <f t="shared" si="29"/>
        <v>13066031</v>
      </c>
      <c r="H459" s="20" t="str">
        <f t="shared" si="30"/>
        <v>13066</v>
      </c>
      <c r="I459" s="21" t="s">
        <v>822</v>
      </c>
      <c r="J459" s="22" t="str">
        <f t="shared" si="27"/>
        <v/>
      </c>
    </row>
    <row r="460" spans="1:10" s="22" customFormat="1" ht="14.25" hidden="1" x14ac:dyDescent="0.2">
      <c r="A460" s="15" t="str">
        <f t="shared" si="28"/>
        <v>HIDALGOTezontepec De Aldama</v>
      </c>
      <c r="B460" s="23" t="s">
        <v>756</v>
      </c>
      <c r="C460" s="17" t="s">
        <v>757</v>
      </c>
      <c r="D460" s="35" t="s">
        <v>155</v>
      </c>
      <c r="E460" s="17" t="s">
        <v>757</v>
      </c>
      <c r="F460" s="25" t="s">
        <v>286</v>
      </c>
      <c r="G460" s="15" t="str">
        <f t="shared" si="29"/>
        <v>13067031</v>
      </c>
      <c r="H460" s="20" t="str">
        <f t="shared" si="30"/>
        <v>13067</v>
      </c>
      <c r="I460" s="21" t="s">
        <v>823</v>
      </c>
      <c r="J460" s="22" t="str">
        <f t="shared" si="27"/>
        <v/>
      </c>
    </row>
    <row r="461" spans="1:10" s="22" customFormat="1" ht="14.25" hidden="1" x14ac:dyDescent="0.2">
      <c r="A461" s="15" t="str">
        <f t="shared" si="28"/>
        <v>HIDALGOTianguistengo</v>
      </c>
      <c r="B461" s="23" t="s">
        <v>756</v>
      </c>
      <c r="C461" s="17" t="s">
        <v>757</v>
      </c>
      <c r="D461" s="35" t="s">
        <v>155</v>
      </c>
      <c r="E461" s="17" t="s">
        <v>757</v>
      </c>
      <c r="F461" s="25" t="s">
        <v>109</v>
      </c>
      <c r="G461" s="15" t="str">
        <f t="shared" si="29"/>
        <v>13068031</v>
      </c>
      <c r="H461" s="20" t="str">
        <f t="shared" si="30"/>
        <v>13068</v>
      </c>
      <c r="I461" s="21" t="s">
        <v>824</v>
      </c>
      <c r="J461" s="22" t="str">
        <f t="shared" si="27"/>
        <v/>
      </c>
    </row>
    <row r="462" spans="1:10" s="22" customFormat="1" ht="14.25" hidden="1" x14ac:dyDescent="0.2">
      <c r="A462" s="15" t="str">
        <f t="shared" si="28"/>
        <v>HIDALGOTizayuca</v>
      </c>
      <c r="B462" s="23" t="s">
        <v>756</v>
      </c>
      <c r="C462" s="17" t="s">
        <v>757</v>
      </c>
      <c r="D462" s="35" t="s">
        <v>155</v>
      </c>
      <c r="E462" s="17" t="s">
        <v>757</v>
      </c>
      <c r="F462" s="25" t="s">
        <v>289</v>
      </c>
      <c r="G462" s="15" t="str">
        <f t="shared" si="29"/>
        <v>13069031</v>
      </c>
      <c r="H462" s="20" t="str">
        <f t="shared" si="30"/>
        <v>13069</v>
      </c>
      <c r="I462" s="21" t="s">
        <v>825</v>
      </c>
      <c r="J462" s="22" t="str">
        <f t="shared" si="27"/>
        <v/>
      </c>
    </row>
    <row r="463" spans="1:10" s="22" customFormat="1" ht="14.25" hidden="1" x14ac:dyDescent="0.2">
      <c r="A463" s="15" t="str">
        <f t="shared" si="28"/>
        <v>HIDALGOTlahuelilpan</v>
      </c>
      <c r="B463" s="23" t="s">
        <v>756</v>
      </c>
      <c r="C463" s="17" t="s">
        <v>757</v>
      </c>
      <c r="D463" s="35" t="s">
        <v>155</v>
      </c>
      <c r="E463" s="17" t="s">
        <v>757</v>
      </c>
      <c r="F463" s="25" t="s">
        <v>291</v>
      </c>
      <c r="G463" s="15" t="str">
        <f t="shared" si="29"/>
        <v>13070031</v>
      </c>
      <c r="H463" s="20" t="str">
        <f t="shared" si="30"/>
        <v>13070</v>
      </c>
      <c r="I463" s="21" t="s">
        <v>826</v>
      </c>
      <c r="J463" s="22" t="str">
        <f t="shared" si="27"/>
        <v/>
      </c>
    </row>
    <row r="464" spans="1:10" s="22" customFormat="1" ht="14.25" hidden="1" x14ac:dyDescent="0.2">
      <c r="A464" s="15" t="str">
        <f t="shared" si="28"/>
        <v>HIDALGOTlahuiltepa</v>
      </c>
      <c r="B464" s="23" t="s">
        <v>756</v>
      </c>
      <c r="C464" s="17" t="s">
        <v>757</v>
      </c>
      <c r="D464" s="35" t="s">
        <v>155</v>
      </c>
      <c r="E464" s="17" t="s">
        <v>757</v>
      </c>
      <c r="F464" s="25" t="s">
        <v>293</v>
      </c>
      <c r="G464" s="15" t="str">
        <f t="shared" si="29"/>
        <v>13071031</v>
      </c>
      <c r="H464" s="20" t="str">
        <f t="shared" si="30"/>
        <v>13071</v>
      </c>
      <c r="I464" s="21" t="s">
        <v>827</v>
      </c>
      <c r="J464" s="22" t="str">
        <f t="shared" si="27"/>
        <v/>
      </c>
    </row>
    <row r="465" spans="1:10" s="22" customFormat="1" ht="14.25" hidden="1" x14ac:dyDescent="0.2">
      <c r="A465" s="15" t="str">
        <f t="shared" si="28"/>
        <v>HIDALGOTlanalapa</v>
      </c>
      <c r="B465" s="23" t="s">
        <v>756</v>
      </c>
      <c r="C465" s="17" t="s">
        <v>757</v>
      </c>
      <c r="D465" s="35" t="s">
        <v>155</v>
      </c>
      <c r="E465" s="17" t="s">
        <v>757</v>
      </c>
      <c r="F465" s="25" t="s">
        <v>295</v>
      </c>
      <c r="G465" s="15" t="str">
        <f t="shared" si="29"/>
        <v>13072031</v>
      </c>
      <c r="H465" s="20" t="str">
        <f t="shared" si="30"/>
        <v>13072</v>
      </c>
      <c r="I465" s="21" t="s">
        <v>828</v>
      </c>
      <c r="J465" s="22" t="str">
        <f t="shared" si="27"/>
        <v/>
      </c>
    </row>
    <row r="466" spans="1:10" s="22" customFormat="1" ht="14.25" hidden="1" x14ac:dyDescent="0.2">
      <c r="A466" s="15" t="str">
        <f t="shared" si="28"/>
        <v>HIDALGOTlanchinol</v>
      </c>
      <c r="B466" s="23" t="s">
        <v>756</v>
      </c>
      <c r="C466" s="17" t="s">
        <v>757</v>
      </c>
      <c r="D466" s="35" t="s">
        <v>155</v>
      </c>
      <c r="E466" s="17" t="s">
        <v>757</v>
      </c>
      <c r="F466" s="25" t="s">
        <v>297</v>
      </c>
      <c r="G466" s="15" t="str">
        <f t="shared" si="29"/>
        <v>13073031</v>
      </c>
      <c r="H466" s="20" t="str">
        <f t="shared" si="30"/>
        <v>13073</v>
      </c>
      <c r="I466" s="21" t="s">
        <v>829</v>
      </c>
      <c r="J466" s="22" t="str">
        <f t="shared" si="27"/>
        <v/>
      </c>
    </row>
    <row r="467" spans="1:10" s="22" customFormat="1" ht="14.25" hidden="1" x14ac:dyDescent="0.2">
      <c r="A467" s="15" t="str">
        <f t="shared" si="28"/>
        <v>HIDALGOTlaxcoapan</v>
      </c>
      <c r="B467" s="23" t="s">
        <v>756</v>
      </c>
      <c r="C467" s="17" t="s">
        <v>757</v>
      </c>
      <c r="D467" s="35" t="s">
        <v>155</v>
      </c>
      <c r="E467" s="17" t="s">
        <v>757</v>
      </c>
      <c r="F467" s="25" t="s">
        <v>299</v>
      </c>
      <c r="G467" s="15" t="str">
        <f t="shared" si="29"/>
        <v>13074031</v>
      </c>
      <c r="H467" s="20" t="str">
        <f t="shared" si="30"/>
        <v>13074</v>
      </c>
      <c r="I467" s="21" t="s">
        <v>830</v>
      </c>
      <c r="J467" s="22" t="str">
        <f t="shared" si="27"/>
        <v/>
      </c>
    </row>
    <row r="468" spans="1:10" s="22" customFormat="1" ht="14.25" hidden="1" x14ac:dyDescent="0.2">
      <c r="A468" s="15" t="str">
        <f t="shared" si="28"/>
        <v>HIDALGOTolcayuca</v>
      </c>
      <c r="B468" s="23" t="s">
        <v>756</v>
      </c>
      <c r="C468" s="17" t="s">
        <v>757</v>
      </c>
      <c r="D468" s="35" t="s">
        <v>155</v>
      </c>
      <c r="E468" s="17" t="s">
        <v>757</v>
      </c>
      <c r="F468" s="25" t="s">
        <v>301</v>
      </c>
      <c r="G468" s="15" t="str">
        <f t="shared" si="29"/>
        <v>13075031</v>
      </c>
      <c r="H468" s="20" t="str">
        <f t="shared" si="30"/>
        <v>13075</v>
      </c>
      <c r="I468" s="21" t="s">
        <v>831</v>
      </c>
      <c r="J468" s="22" t="str">
        <f t="shared" si="27"/>
        <v/>
      </c>
    </row>
    <row r="469" spans="1:10" s="22" customFormat="1" ht="14.25" hidden="1" x14ac:dyDescent="0.2">
      <c r="A469" s="15" t="str">
        <f t="shared" si="28"/>
        <v>HIDALGOTula De Allende</v>
      </c>
      <c r="B469" s="23" t="s">
        <v>756</v>
      </c>
      <c r="C469" s="17" t="s">
        <v>757</v>
      </c>
      <c r="D469" s="35" t="s">
        <v>155</v>
      </c>
      <c r="E469" s="17" t="s">
        <v>757</v>
      </c>
      <c r="F469" s="25" t="s">
        <v>192</v>
      </c>
      <c r="G469" s="15" t="str">
        <f t="shared" si="29"/>
        <v>13076031</v>
      </c>
      <c r="H469" s="20" t="str">
        <f t="shared" si="30"/>
        <v>13076</v>
      </c>
      <c r="I469" s="21" t="s">
        <v>832</v>
      </c>
      <c r="J469" s="22" t="str">
        <f t="shared" si="27"/>
        <v/>
      </c>
    </row>
    <row r="470" spans="1:10" s="22" customFormat="1" ht="14.25" hidden="1" x14ac:dyDescent="0.2">
      <c r="A470" s="15" t="str">
        <f t="shared" si="28"/>
        <v>HIDALGOTulancingo De Bravo</v>
      </c>
      <c r="B470" s="23" t="s">
        <v>756</v>
      </c>
      <c r="C470" s="17" t="s">
        <v>757</v>
      </c>
      <c r="D470" s="35" t="s">
        <v>155</v>
      </c>
      <c r="E470" s="17" t="s">
        <v>757</v>
      </c>
      <c r="F470" s="25" t="s">
        <v>304</v>
      </c>
      <c r="G470" s="15" t="str">
        <f t="shared" si="29"/>
        <v>13077031</v>
      </c>
      <c r="H470" s="20" t="str">
        <f t="shared" si="30"/>
        <v>13077</v>
      </c>
      <c r="I470" s="21" t="s">
        <v>833</v>
      </c>
      <c r="J470" s="22" t="str">
        <f t="shared" si="27"/>
        <v/>
      </c>
    </row>
    <row r="471" spans="1:10" s="22" customFormat="1" ht="14.25" hidden="1" x14ac:dyDescent="0.2">
      <c r="A471" s="15" t="str">
        <f t="shared" si="28"/>
        <v>HIDALGOXochiatipan</v>
      </c>
      <c r="B471" s="23" t="s">
        <v>756</v>
      </c>
      <c r="C471" s="17" t="s">
        <v>757</v>
      </c>
      <c r="D471" s="35" t="s">
        <v>155</v>
      </c>
      <c r="E471" s="17" t="s">
        <v>757</v>
      </c>
      <c r="F471" s="25" t="s">
        <v>306</v>
      </c>
      <c r="G471" s="15" t="str">
        <f t="shared" si="29"/>
        <v>13078031</v>
      </c>
      <c r="H471" s="20" t="str">
        <f t="shared" si="30"/>
        <v>13078</v>
      </c>
      <c r="I471" s="21" t="s">
        <v>834</v>
      </c>
      <c r="J471" s="22" t="str">
        <f t="shared" si="27"/>
        <v/>
      </c>
    </row>
    <row r="472" spans="1:10" s="22" customFormat="1" ht="14.25" hidden="1" x14ac:dyDescent="0.2">
      <c r="A472" s="15" t="str">
        <f t="shared" si="28"/>
        <v>HIDALGOXochicoatlán</v>
      </c>
      <c r="B472" s="23" t="s">
        <v>756</v>
      </c>
      <c r="C472" s="17" t="s">
        <v>757</v>
      </c>
      <c r="D472" s="35" t="s">
        <v>155</v>
      </c>
      <c r="E472" s="17" t="s">
        <v>757</v>
      </c>
      <c r="F472" s="25" t="s">
        <v>308</v>
      </c>
      <c r="G472" s="15" t="str">
        <f t="shared" si="29"/>
        <v>13079031</v>
      </c>
      <c r="H472" s="20" t="str">
        <f t="shared" si="30"/>
        <v>13079</v>
      </c>
      <c r="I472" s="21" t="s">
        <v>835</v>
      </c>
      <c r="J472" s="22" t="str">
        <f t="shared" si="27"/>
        <v/>
      </c>
    </row>
    <row r="473" spans="1:10" s="22" customFormat="1" ht="14.25" hidden="1" x14ac:dyDescent="0.2">
      <c r="A473" s="15" t="str">
        <f t="shared" si="28"/>
        <v>HIDALGOYahualica</v>
      </c>
      <c r="B473" s="23" t="s">
        <v>756</v>
      </c>
      <c r="C473" s="17" t="s">
        <v>757</v>
      </c>
      <c r="D473" s="35" t="s">
        <v>155</v>
      </c>
      <c r="E473" s="17" t="s">
        <v>757</v>
      </c>
      <c r="F473" s="25" t="s">
        <v>310</v>
      </c>
      <c r="G473" s="15" t="str">
        <f t="shared" si="29"/>
        <v>13080031</v>
      </c>
      <c r="H473" s="20" t="str">
        <f t="shared" si="30"/>
        <v>13080</v>
      </c>
      <c r="I473" s="21" t="s">
        <v>836</v>
      </c>
      <c r="J473" s="22" t="str">
        <f t="shared" si="27"/>
        <v/>
      </c>
    </row>
    <row r="474" spans="1:10" s="22" customFormat="1" ht="14.25" hidden="1" x14ac:dyDescent="0.2">
      <c r="A474" s="15" t="str">
        <f t="shared" si="28"/>
        <v>HIDALGOZacualtipán De Ángeles</v>
      </c>
      <c r="B474" s="23" t="s">
        <v>756</v>
      </c>
      <c r="C474" s="17" t="s">
        <v>757</v>
      </c>
      <c r="D474" s="35" t="s">
        <v>155</v>
      </c>
      <c r="E474" s="17" t="s">
        <v>757</v>
      </c>
      <c r="F474" s="25" t="s">
        <v>312</v>
      </c>
      <c r="G474" s="15" t="str">
        <f t="shared" si="29"/>
        <v>13081031</v>
      </c>
      <c r="H474" s="20" t="str">
        <f t="shared" si="30"/>
        <v>13081</v>
      </c>
      <c r="I474" s="21" t="s">
        <v>837</v>
      </c>
      <c r="J474" s="22" t="str">
        <f t="shared" si="27"/>
        <v/>
      </c>
    </row>
    <row r="475" spans="1:10" s="22" customFormat="1" ht="14.25" hidden="1" x14ac:dyDescent="0.2">
      <c r="A475" s="15" t="str">
        <f t="shared" si="28"/>
        <v>HIDALGOZapotlán De Juárez</v>
      </c>
      <c r="B475" s="23" t="s">
        <v>756</v>
      </c>
      <c r="C475" s="17" t="s">
        <v>757</v>
      </c>
      <c r="D475" s="35" t="s">
        <v>155</v>
      </c>
      <c r="E475" s="17" t="s">
        <v>757</v>
      </c>
      <c r="F475" s="25" t="s">
        <v>314</v>
      </c>
      <c r="G475" s="15" t="str">
        <f t="shared" si="29"/>
        <v>13082031</v>
      </c>
      <c r="H475" s="20" t="str">
        <f t="shared" si="30"/>
        <v>13082</v>
      </c>
      <c r="I475" s="21" t="s">
        <v>838</v>
      </c>
      <c r="J475" s="22" t="str">
        <f t="shared" si="27"/>
        <v/>
      </c>
    </row>
    <row r="476" spans="1:10" s="22" customFormat="1" ht="14.25" hidden="1" x14ac:dyDescent="0.2">
      <c r="A476" s="15" t="str">
        <f t="shared" si="28"/>
        <v>HIDALGOZempoala</v>
      </c>
      <c r="B476" s="23" t="s">
        <v>756</v>
      </c>
      <c r="C476" s="17" t="s">
        <v>757</v>
      </c>
      <c r="D476" s="35" t="s">
        <v>155</v>
      </c>
      <c r="E476" s="17" t="s">
        <v>757</v>
      </c>
      <c r="F476" s="25" t="s">
        <v>161</v>
      </c>
      <c r="G476" s="15" t="str">
        <f t="shared" si="29"/>
        <v>13083031</v>
      </c>
      <c r="H476" s="20" t="str">
        <f t="shared" si="30"/>
        <v>13083</v>
      </c>
      <c r="I476" s="21" t="s">
        <v>839</v>
      </c>
      <c r="J476" s="22" t="str">
        <f t="shared" si="27"/>
        <v/>
      </c>
    </row>
    <row r="477" spans="1:10" s="22" customFormat="1" ht="14.25" hidden="1" x14ac:dyDescent="0.2">
      <c r="A477" s="15" t="str">
        <f t="shared" si="28"/>
        <v>HIDALGOZimapán</v>
      </c>
      <c r="B477" s="23" t="s">
        <v>756</v>
      </c>
      <c r="C477" s="17" t="s">
        <v>757</v>
      </c>
      <c r="D477" s="35" t="s">
        <v>155</v>
      </c>
      <c r="E477" s="17" t="s">
        <v>757</v>
      </c>
      <c r="F477" s="25" t="s">
        <v>104</v>
      </c>
      <c r="G477" s="15" t="str">
        <f t="shared" si="29"/>
        <v>13084031</v>
      </c>
      <c r="H477" s="20" t="str">
        <f t="shared" si="30"/>
        <v>13084</v>
      </c>
      <c r="I477" s="21" t="s">
        <v>840</v>
      </c>
      <c r="J477" s="22" t="str">
        <f t="shared" si="27"/>
        <v/>
      </c>
    </row>
    <row r="478" spans="1:10" s="22" customFormat="1" ht="14.25" x14ac:dyDescent="0.2">
      <c r="A478" s="15" t="str">
        <f t="shared" si="28"/>
        <v>JALISCOAcatic</v>
      </c>
      <c r="B478" s="23" t="s">
        <v>841</v>
      </c>
      <c r="C478" s="15" t="s">
        <v>842</v>
      </c>
      <c r="D478" s="36" t="s">
        <v>321</v>
      </c>
      <c r="E478" s="37" t="s">
        <v>843</v>
      </c>
      <c r="F478" s="38" t="s">
        <v>52</v>
      </c>
      <c r="G478" s="15" t="str">
        <f t="shared" si="29"/>
        <v>14001087</v>
      </c>
      <c r="H478" s="20" t="str">
        <f t="shared" si="30"/>
        <v>14001</v>
      </c>
      <c r="I478" s="21" t="s">
        <v>844</v>
      </c>
    </row>
    <row r="479" spans="1:10" s="22" customFormat="1" ht="14.25" x14ac:dyDescent="0.2">
      <c r="A479" s="15" t="str">
        <f t="shared" si="28"/>
        <v>JALISCOAcatlán De Juárez</v>
      </c>
      <c r="B479" s="23" t="s">
        <v>841</v>
      </c>
      <c r="C479" s="15" t="s">
        <v>842</v>
      </c>
      <c r="D479" s="36" t="s">
        <v>145</v>
      </c>
      <c r="E479" s="37" t="s">
        <v>512</v>
      </c>
      <c r="F479" s="38" t="s">
        <v>54</v>
      </c>
      <c r="G479" s="15" t="str">
        <f t="shared" si="29"/>
        <v>14002026</v>
      </c>
      <c r="H479" s="20" t="str">
        <f t="shared" si="30"/>
        <v>14002</v>
      </c>
      <c r="I479" s="21" t="s">
        <v>845</v>
      </c>
    </row>
    <row r="480" spans="1:10" s="22" customFormat="1" ht="14.25" x14ac:dyDescent="0.2">
      <c r="A480" s="15" t="str">
        <f t="shared" si="28"/>
        <v>JALISCOAhualulco De Mercado</v>
      </c>
      <c r="B480" s="23" t="s">
        <v>841</v>
      </c>
      <c r="C480" s="15" t="s">
        <v>842</v>
      </c>
      <c r="D480" s="36" t="s">
        <v>59</v>
      </c>
      <c r="E480" s="37" t="s">
        <v>846</v>
      </c>
      <c r="F480" s="38" t="s">
        <v>51</v>
      </c>
      <c r="G480" s="15" t="str">
        <f t="shared" si="29"/>
        <v>14003005</v>
      </c>
      <c r="H480" s="20" t="str">
        <f t="shared" si="30"/>
        <v>14003</v>
      </c>
      <c r="I480" s="21" t="s">
        <v>847</v>
      </c>
    </row>
    <row r="481" spans="1:9" s="22" customFormat="1" ht="14.25" x14ac:dyDescent="0.2">
      <c r="A481" s="15" t="str">
        <f t="shared" si="28"/>
        <v>JALISCOAmacueca</v>
      </c>
      <c r="B481" s="23" t="s">
        <v>841</v>
      </c>
      <c r="C481" s="15" t="s">
        <v>842</v>
      </c>
      <c r="D481" s="36" t="s">
        <v>352</v>
      </c>
      <c r="E481" s="37" t="s">
        <v>848</v>
      </c>
      <c r="F481" s="38" t="s">
        <v>57</v>
      </c>
      <c r="G481" s="15" t="str">
        <f t="shared" si="29"/>
        <v>14004104</v>
      </c>
      <c r="H481" s="20" t="str">
        <f t="shared" si="30"/>
        <v>14004</v>
      </c>
      <c r="I481" s="21" t="s">
        <v>849</v>
      </c>
    </row>
    <row r="482" spans="1:9" s="22" customFormat="1" ht="14.25" x14ac:dyDescent="0.2">
      <c r="A482" s="15" t="str">
        <f t="shared" si="28"/>
        <v>JALISCOAmatitán</v>
      </c>
      <c r="B482" s="23" t="s">
        <v>841</v>
      </c>
      <c r="C482" s="15" t="s">
        <v>842</v>
      </c>
      <c r="D482" s="36" t="s">
        <v>59</v>
      </c>
      <c r="E482" s="37" t="s">
        <v>846</v>
      </c>
      <c r="F482" s="38" t="s">
        <v>59</v>
      </c>
      <c r="G482" s="15" t="str">
        <f t="shared" si="29"/>
        <v>14005005</v>
      </c>
      <c r="H482" s="20" t="str">
        <f t="shared" si="30"/>
        <v>14005</v>
      </c>
      <c r="I482" s="21" t="s">
        <v>850</v>
      </c>
    </row>
    <row r="483" spans="1:9" s="22" customFormat="1" ht="14.25" x14ac:dyDescent="0.2">
      <c r="A483" s="15" t="str">
        <f t="shared" si="28"/>
        <v>JALISCOAmeca</v>
      </c>
      <c r="B483" s="23" t="s">
        <v>841</v>
      </c>
      <c r="C483" s="15" t="s">
        <v>842</v>
      </c>
      <c r="D483" s="36" t="s">
        <v>59</v>
      </c>
      <c r="E483" s="37" t="s">
        <v>846</v>
      </c>
      <c r="F483" s="38" t="s">
        <v>61</v>
      </c>
      <c r="G483" s="15" t="str">
        <f t="shared" si="29"/>
        <v>14006005</v>
      </c>
      <c r="H483" s="20" t="str">
        <f t="shared" si="30"/>
        <v>14006</v>
      </c>
      <c r="I483" s="21" t="s">
        <v>851</v>
      </c>
    </row>
    <row r="484" spans="1:9" s="22" customFormat="1" ht="14.25" x14ac:dyDescent="0.2">
      <c r="A484" s="15" t="str">
        <f t="shared" si="28"/>
        <v>JALISCOSan Juanito De Escobedo</v>
      </c>
      <c r="B484" s="23" t="s">
        <v>841</v>
      </c>
      <c r="C484" s="15" t="s">
        <v>842</v>
      </c>
      <c r="D484" s="36" t="s">
        <v>59</v>
      </c>
      <c r="E484" s="37" t="s">
        <v>846</v>
      </c>
      <c r="F484" s="38" t="s">
        <v>63</v>
      </c>
      <c r="G484" s="15" t="str">
        <f t="shared" si="29"/>
        <v>14007005</v>
      </c>
      <c r="H484" s="20" t="str">
        <f t="shared" si="30"/>
        <v>14007</v>
      </c>
      <c r="I484" s="21" t="s">
        <v>852</v>
      </c>
    </row>
    <row r="485" spans="1:9" s="22" customFormat="1" ht="14.25" x14ac:dyDescent="0.2">
      <c r="A485" s="15" t="str">
        <f t="shared" si="28"/>
        <v>JALISCOArandas</v>
      </c>
      <c r="B485" s="23" t="s">
        <v>841</v>
      </c>
      <c r="C485" s="15" t="s">
        <v>842</v>
      </c>
      <c r="D485" s="36" t="s">
        <v>321</v>
      </c>
      <c r="E485" s="37" t="s">
        <v>843</v>
      </c>
      <c r="F485" s="38" t="s">
        <v>65</v>
      </c>
      <c r="G485" s="15" t="str">
        <f t="shared" si="29"/>
        <v>14008087</v>
      </c>
      <c r="H485" s="20" t="str">
        <f t="shared" si="30"/>
        <v>14008</v>
      </c>
      <c r="I485" s="21" t="s">
        <v>853</v>
      </c>
    </row>
    <row r="486" spans="1:9" s="22" customFormat="1" ht="14.25" x14ac:dyDescent="0.2">
      <c r="A486" s="15" t="str">
        <f t="shared" si="28"/>
        <v>JALISCOEl Arenal</v>
      </c>
      <c r="B486" s="23" t="s">
        <v>841</v>
      </c>
      <c r="C486" s="15" t="s">
        <v>842</v>
      </c>
      <c r="D486" s="36" t="s">
        <v>59</v>
      </c>
      <c r="E486" s="37" t="s">
        <v>846</v>
      </c>
      <c r="F486" s="38" t="s">
        <v>67</v>
      </c>
      <c r="G486" s="15" t="str">
        <f t="shared" si="29"/>
        <v>14009005</v>
      </c>
      <c r="H486" s="20" t="str">
        <f t="shared" si="30"/>
        <v>14009</v>
      </c>
      <c r="I486" s="21" t="s">
        <v>766</v>
      </c>
    </row>
    <row r="487" spans="1:9" s="22" customFormat="1" ht="14.25" x14ac:dyDescent="0.2">
      <c r="A487" s="15" t="str">
        <f t="shared" si="28"/>
        <v>JALISCOAtemajac De Brizuela</v>
      </c>
      <c r="B487" s="23" t="s">
        <v>841</v>
      </c>
      <c r="C487" s="15" t="s">
        <v>842</v>
      </c>
      <c r="D487" s="36" t="s">
        <v>352</v>
      </c>
      <c r="E487" s="37" t="s">
        <v>848</v>
      </c>
      <c r="F487" s="38" t="s">
        <v>69</v>
      </c>
      <c r="G487" s="15" t="str">
        <f t="shared" si="29"/>
        <v>14010104</v>
      </c>
      <c r="H487" s="20" t="str">
        <f t="shared" si="30"/>
        <v>14010</v>
      </c>
      <c r="I487" s="21" t="s">
        <v>854</v>
      </c>
    </row>
    <row r="488" spans="1:9" s="22" customFormat="1" ht="14.25" x14ac:dyDescent="0.2">
      <c r="A488" s="15" t="str">
        <f t="shared" si="28"/>
        <v>JALISCOAtengo</v>
      </c>
      <c r="B488" s="23" t="s">
        <v>841</v>
      </c>
      <c r="C488" s="15" t="s">
        <v>842</v>
      </c>
      <c r="D488" s="36" t="s">
        <v>348</v>
      </c>
      <c r="E488" s="37" t="s">
        <v>855</v>
      </c>
      <c r="F488" s="38" t="s">
        <v>71</v>
      </c>
      <c r="G488" s="15" t="str">
        <f t="shared" si="29"/>
        <v>14011102</v>
      </c>
      <c r="H488" s="20" t="str">
        <f t="shared" si="30"/>
        <v>14011</v>
      </c>
      <c r="I488" s="21" t="s">
        <v>856</v>
      </c>
    </row>
    <row r="489" spans="1:9" s="22" customFormat="1" ht="14.25" x14ac:dyDescent="0.2">
      <c r="A489" s="15" t="str">
        <f t="shared" si="28"/>
        <v>JALISCOAtenguillo</v>
      </c>
      <c r="B489" s="23" t="s">
        <v>841</v>
      </c>
      <c r="C489" s="15" t="s">
        <v>842</v>
      </c>
      <c r="D489" s="36" t="s">
        <v>350</v>
      </c>
      <c r="E489" s="37" t="s">
        <v>857</v>
      </c>
      <c r="F489" s="38" t="s">
        <v>116</v>
      </c>
      <c r="G489" s="15" t="str">
        <f t="shared" si="29"/>
        <v>14012103</v>
      </c>
      <c r="H489" s="20" t="str">
        <f t="shared" si="30"/>
        <v>14012</v>
      </c>
      <c r="I489" s="21" t="s">
        <v>858</v>
      </c>
    </row>
    <row r="490" spans="1:9" s="22" customFormat="1" ht="14.25" x14ac:dyDescent="0.2">
      <c r="A490" s="15" t="str">
        <f t="shared" si="28"/>
        <v>JALISCOAtotonilco El Alto</v>
      </c>
      <c r="B490" s="23" t="s">
        <v>841</v>
      </c>
      <c r="C490" s="15" t="s">
        <v>842</v>
      </c>
      <c r="D490" s="36" t="s">
        <v>67</v>
      </c>
      <c r="E490" s="37" t="s">
        <v>859</v>
      </c>
      <c r="F490" s="38" t="s">
        <v>118</v>
      </c>
      <c r="G490" s="15" t="str">
        <f t="shared" si="29"/>
        <v>14013009</v>
      </c>
      <c r="H490" s="20" t="str">
        <f t="shared" si="30"/>
        <v>14013</v>
      </c>
      <c r="I490" s="21" t="s">
        <v>860</v>
      </c>
    </row>
    <row r="491" spans="1:9" s="22" customFormat="1" ht="14.25" x14ac:dyDescent="0.2">
      <c r="A491" s="15" t="str">
        <f t="shared" si="28"/>
        <v>JALISCOAtoyac</v>
      </c>
      <c r="B491" s="23" t="s">
        <v>841</v>
      </c>
      <c r="C491" s="15" t="s">
        <v>842</v>
      </c>
      <c r="D491" s="36" t="s">
        <v>352</v>
      </c>
      <c r="E491" s="37" t="s">
        <v>848</v>
      </c>
      <c r="F491" s="38" t="s">
        <v>120</v>
      </c>
      <c r="G491" s="15" t="str">
        <f t="shared" si="29"/>
        <v>14014104</v>
      </c>
      <c r="H491" s="20" t="str">
        <f t="shared" si="30"/>
        <v>14014</v>
      </c>
      <c r="I491" s="21" t="s">
        <v>861</v>
      </c>
    </row>
    <row r="492" spans="1:9" s="22" customFormat="1" ht="14.25" x14ac:dyDescent="0.2">
      <c r="A492" s="15" t="str">
        <f t="shared" si="28"/>
        <v>JALISCOAutlán De Navarro</v>
      </c>
      <c r="B492" s="23" t="s">
        <v>841</v>
      </c>
      <c r="C492" s="15" t="s">
        <v>842</v>
      </c>
      <c r="D492" s="36" t="s">
        <v>65</v>
      </c>
      <c r="E492" s="37" t="s">
        <v>862</v>
      </c>
      <c r="F492" s="38" t="s">
        <v>124</v>
      </c>
      <c r="G492" s="15" t="str">
        <f t="shared" si="29"/>
        <v>14015008</v>
      </c>
      <c r="H492" s="20" t="str">
        <f t="shared" si="30"/>
        <v>14015</v>
      </c>
      <c r="I492" s="21" t="s">
        <v>863</v>
      </c>
    </row>
    <row r="493" spans="1:9" s="22" customFormat="1" ht="14.25" x14ac:dyDescent="0.2">
      <c r="A493" s="15" t="str">
        <f t="shared" si="28"/>
        <v>JALISCOAyotlán</v>
      </c>
      <c r="B493" s="23" t="s">
        <v>841</v>
      </c>
      <c r="C493" s="15" t="s">
        <v>842</v>
      </c>
      <c r="D493" s="36" t="s">
        <v>67</v>
      </c>
      <c r="E493" s="37" t="s">
        <v>859</v>
      </c>
      <c r="F493" s="38" t="s">
        <v>126</v>
      </c>
      <c r="G493" s="15" t="str">
        <f t="shared" si="29"/>
        <v>14016009</v>
      </c>
      <c r="H493" s="20" t="str">
        <f t="shared" si="30"/>
        <v>14016</v>
      </c>
      <c r="I493" s="21" t="s">
        <v>864</v>
      </c>
    </row>
    <row r="494" spans="1:9" s="22" customFormat="1" ht="14.25" x14ac:dyDescent="0.2">
      <c r="A494" s="15" t="str">
        <f t="shared" si="28"/>
        <v>JALISCOAyutla</v>
      </c>
      <c r="B494" s="23" t="s">
        <v>841</v>
      </c>
      <c r="C494" s="15" t="s">
        <v>842</v>
      </c>
      <c r="D494" s="36" t="s">
        <v>350</v>
      </c>
      <c r="E494" s="37" t="s">
        <v>857</v>
      </c>
      <c r="F494" s="38" t="s">
        <v>128</v>
      </c>
      <c r="G494" s="15" t="str">
        <f t="shared" si="29"/>
        <v>14017103</v>
      </c>
      <c r="H494" s="20" t="str">
        <f t="shared" si="30"/>
        <v>14017</v>
      </c>
      <c r="I494" s="21" t="s">
        <v>865</v>
      </c>
    </row>
    <row r="495" spans="1:9" s="22" customFormat="1" ht="14.25" x14ac:dyDescent="0.2">
      <c r="A495" s="15" t="str">
        <f t="shared" si="28"/>
        <v>JALISCOLa Barca</v>
      </c>
      <c r="B495" s="23" t="s">
        <v>841</v>
      </c>
      <c r="C495" s="15" t="s">
        <v>842</v>
      </c>
      <c r="D495" s="36" t="s">
        <v>67</v>
      </c>
      <c r="E495" s="37" t="s">
        <v>859</v>
      </c>
      <c r="F495" s="38" t="s">
        <v>80</v>
      </c>
      <c r="G495" s="15" t="str">
        <f t="shared" si="29"/>
        <v>14018009</v>
      </c>
      <c r="H495" s="20" t="str">
        <f t="shared" si="30"/>
        <v>14018</v>
      </c>
      <c r="I495" s="21" t="s">
        <v>866</v>
      </c>
    </row>
    <row r="496" spans="1:9" s="22" customFormat="1" ht="14.25" x14ac:dyDescent="0.2">
      <c r="A496" s="15" t="str">
        <f t="shared" si="28"/>
        <v>JALISCOBolaños</v>
      </c>
      <c r="B496" s="23" t="s">
        <v>841</v>
      </c>
      <c r="C496" s="15" t="s">
        <v>842</v>
      </c>
      <c r="D496" s="36" t="s">
        <v>346</v>
      </c>
      <c r="E496" s="37" t="s">
        <v>461</v>
      </c>
      <c r="F496" s="38" t="s">
        <v>131</v>
      </c>
      <c r="G496" s="15" t="str">
        <f t="shared" si="29"/>
        <v>14019101</v>
      </c>
      <c r="H496" s="20" t="str">
        <f t="shared" si="30"/>
        <v>14019</v>
      </c>
      <c r="I496" s="21" t="s">
        <v>867</v>
      </c>
    </row>
    <row r="497" spans="1:10" s="22" customFormat="1" ht="14.25" x14ac:dyDescent="0.2">
      <c r="A497" s="15" t="str">
        <f t="shared" si="28"/>
        <v>JALISCOCabo Corrientes</v>
      </c>
      <c r="B497" s="23" t="s">
        <v>841</v>
      </c>
      <c r="C497" s="15" t="s">
        <v>842</v>
      </c>
      <c r="D497" s="36" t="s">
        <v>356</v>
      </c>
      <c r="E497" s="37" t="s">
        <v>868</v>
      </c>
      <c r="F497" s="38" t="s">
        <v>133</v>
      </c>
      <c r="G497" s="15" t="str">
        <f t="shared" si="29"/>
        <v>14020106</v>
      </c>
      <c r="H497" s="20" t="str">
        <f t="shared" si="30"/>
        <v>14020</v>
      </c>
      <c r="I497" s="21" t="s">
        <v>869</v>
      </c>
    </row>
    <row r="498" spans="1:10" s="22" customFormat="1" ht="14.25" x14ac:dyDescent="0.2">
      <c r="A498" s="15" t="str">
        <f t="shared" si="28"/>
        <v>JALISCOCasimiro Castillo</v>
      </c>
      <c r="B498" s="23" t="s">
        <v>841</v>
      </c>
      <c r="C498" s="15" t="s">
        <v>842</v>
      </c>
      <c r="D498" s="36" t="s">
        <v>65</v>
      </c>
      <c r="E498" s="37" t="s">
        <v>862</v>
      </c>
      <c r="F498" s="38" t="s">
        <v>135</v>
      </c>
      <c r="G498" s="15" t="str">
        <f t="shared" si="29"/>
        <v>14021008</v>
      </c>
      <c r="H498" s="20" t="str">
        <f t="shared" si="30"/>
        <v>14021</v>
      </c>
      <c r="I498" s="21" t="s">
        <v>870</v>
      </c>
    </row>
    <row r="499" spans="1:10" s="22" customFormat="1" ht="14.25" x14ac:dyDescent="0.2">
      <c r="A499" s="15" t="str">
        <f t="shared" si="28"/>
        <v>JALISCOCihuatlán</v>
      </c>
      <c r="B499" s="23" t="s">
        <v>841</v>
      </c>
      <c r="C499" s="15" t="s">
        <v>842</v>
      </c>
      <c r="D499" s="36" t="s">
        <v>65</v>
      </c>
      <c r="E499" s="37" t="s">
        <v>862</v>
      </c>
      <c r="F499" s="38" t="s">
        <v>137</v>
      </c>
      <c r="G499" s="15" t="str">
        <f t="shared" si="29"/>
        <v>14022008</v>
      </c>
      <c r="H499" s="20" t="str">
        <f t="shared" si="30"/>
        <v>14022</v>
      </c>
      <c r="I499" s="21" t="s">
        <v>871</v>
      </c>
      <c r="J499" s="22" t="str">
        <f t="shared" ref="J499:J562" si="31">IF(G499=G498,1,"")</f>
        <v/>
      </c>
    </row>
    <row r="500" spans="1:10" s="22" customFormat="1" ht="14.25" x14ac:dyDescent="0.2">
      <c r="A500" s="15" t="str">
        <f t="shared" si="28"/>
        <v>JALISCOZapotlán El Grande</v>
      </c>
      <c r="B500" s="23" t="s">
        <v>841</v>
      </c>
      <c r="C500" s="15" t="s">
        <v>842</v>
      </c>
      <c r="D500" s="36" t="s">
        <v>352</v>
      </c>
      <c r="E500" s="37" t="s">
        <v>848</v>
      </c>
      <c r="F500" s="38" t="s">
        <v>139</v>
      </c>
      <c r="G500" s="15" t="str">
        <f t="shared" si="29"/>
        <v>14023104</v>
      </c>
      <c r="H500" s="20" t="str">
        <f t="shared" si="30"/>
        <v>14023</v>
      </c>
      <c r="I500" s="21" t="s">
        <v>872</v>
      </c>
      <c r="J500" s="22" t="str">
        <f t="shared" si="31"/>
        <v/>
      </c>
    </row>
    <row r="501" spans="1:10" s="22" customFormat="1" ht="14.25" x14ac:dyDescent="0.2">
      <c r="A501" s="15" t="str">
        <f t="shared" si="28"/>
        <v>JALISCOCocula</v>
      </c>
      <c r="B501" s="23" t="s">
        <v>841</v>
      </c>
      <c r="C501" s="15" t="s">
        <v>842</v>
      </c>
      <c r="D501" s="36" t="s">
        <v>59</v>
      </c>
      <c r="E501" s="37" t="s">
        <v>846</v>
      </c>
      <c r="F501" s="38" t="s">
        <v>141</v>
      </c>
      <c r="G501" s="15" t="str">
        <f t="shared" si="29"/>
        <v>14024005</v>
      </c>
      <c r="H501" s="20" t="str">
        <f t="shared" si="30"/>
        <v>14024</v>
      </c>
      <c r="I501" s="21" t="s">
        <v>563</v>
      </c>
      <c r="J501" s="22" t="str">
        <f t="shared" si="31"/>
        <v/>
      </c>
    </row>
    <row r="502" spans="1:10" s="22" customFormat="1" ht="14.25" x14ac:dyDescent="0.2">
      <c r="A502" s="15" t="str">
        <f t="shared" si="28"/>
        <v>JALISCOColotlán</v>
      </c>
      <c r="B502" s="23" t="s">
        <v>841</v>
      </c>
      <c r="C502" s="15" t="s">
        <v>842</v>
      </c>
      <c r="D502" s="36" t="s">
        <v>346</v>
      </c>
      <c r="E502" s="37" t="s">
        <v>461</v>
      </c>
      <c r="F502" s="38" t="s">
        <v>143</v>
      </c>
      <c r="G502" s="15" t="str">
        <f t="shared" si="29"/>
        <v>14025101</v>
      </c>
      <c r="H502" s="20" t="str">
        <f t="shared" si="30"/>
        <v>14025</v>
      </c>
      <c r="I502" s="21" t="s">
        <v>873</v>
      </c>
      <c r="J502" s="22" t="str">
        <f t="shared" si="31"/>
        <v/>
      </c>
    </row>
    <row r="503" spans="1:10" s="22" customFormat="1" ht="14.25" x14ac:dyDescent="0.2">
      <c r="A503" s="15" t="str">
        <f t="shared" si="28"/>
        <v>JALISCOConcepción De Buenos Aires</v>
      </c>
      <c r="B503" s="23" t="s">
        <v>841</v>
      </c>
      <c r="C503" s="15" t="s">
        <v>842</v>
      </c>
      <c r="D503" s="36" t="s">
        <v>354</v>
      </c>
      <c r="E503" s="37" t="s">
        <v>874</v>
      </c>
      <c r="F503" s="38" t="s">
        <v>145</v>
      </c>
      <c r="G503" s="15" t="str">
        <f t="shared" si="29"/>
        <v>14026105</v>
      </c>
      <c r="H503" s="20" t="str">
        <f t="shared" si="30"/>
        <v>14026</v>
      </c>
      <c r="I503" s="21" t="s">
        <v>875</v>
      </c>
      <c r="J503" s="22" t="str">
        <f t="shared" si="31"/>
        <v/>
      </c>
    </row>
    <row r="504" spans="1:10" s="22" customFormat="1" ht="14.25" x14ac:dyDescent="0.2">
      <c r="A504" s="15" t="str">
        <f t="shared" si="28"/>
        <v>JALISCOCuautitlán De García Barragán</v>
      </c>
      <c r="B504" s="23" t="s">
        <v>841</v>
      </c>
      <c r="C504" s="15" t="s">
        <v>842</v>
      </c>
      <c r="D504" s="36" t="s">
        <v>65</v>
      </c>
      <c r="E504" s="37" t="s">
        <v>862</v>
      </c>
      <c r="F504" s="38" t="s">
        <v>147</v>
      </c>
      <c r="G504" s="15" t="str">
        <f t="shared" si="29"/>
        <v>14027008</v>
      </c>
      <c r="H504" s="20" t="str">
        <f t="shared" si="30"/>
        <v>14027</v>
      </c>
      <c r="I504" s="21" t="s">
        <v>876</v>
      </c>
      <c r="J504" s="22" t="str">
        <f t="shared" si="31"/>
        <v/>
      </c>
    </row>
    <row r="505" spans="1:10" s="22" customFormat="1" ht="14.25" x14ac:dyDescent="0.2">
      <c r="A505" s="15" t="str">
        <f t="shared" si="28"/>
        <v>JALISCOCuautla</v>
      </c>
      <c r="B505" s="23" t="s">
        <v>841</v>
      </c>
      <c r="C505" s="15" t="s">
        <v>842</v>
      </c>
      <c r="D505" s="36" t="s">
        <v>350</v>
      </c>
      <c r="E505" s="37" t="s">
        <v>857</v>
      </c>
      <c r="F505" s="38" t="s">
        <v>149</v>
      </c>
      <c r="G505" s="15" t="str">
        <f t="shared" si="29"/>
        <v>14028103</v>
      </c>
      <c r="H505" s="20" t="str">
        <f t="shared" si="30"/>
        <v>14028</v>
      </c>
      <c r="I505" s="21" t="s">
        <v>877</v>
      </c>
      <c r="J505" s="22" t="str">
        <f t="shared" si="31"/>
        <v/>
      </c>
    </row>
    <row r="506" spans="1:10" s="22" customFormat="1" ht="14.25" x14ac:dyDescent="0.2">
      <c r="A506" s="15" t="str">
        <f t="shared" si="28"/>
        <v>JALISCOCuquío</v>
      </c>
      <c r="B506" s="23" t="s">
        <v>841</v>
      </c>
      <c r="C506" s="15" t="s">
        <v>842</v>
      </c>
      <c r="D506" s="36" t="s">
        <v>145</v>
      </c>
      <c r="E506" s="37" t="s">
        <v>512</v>
      </c>
      <c r="F506" s="38" t="s">
        <v>151</v>
      </c>
      <c r="G506" s="15" t="str">
        <f t="shared" si="29"/>
        <v>14029026</v>
      </c>
      <c r="H506" s="20" t="str">
        <f t="shared" si="30"/>
        <v>14029</v>
      </c>
      <c r="I506" s="21" t="s">
        <v>878</v>
      </c>
      <c r="J506" s="22" t="str">
        <f t="shared" si="31"/>
        <v/>
      </c>
    </row>
    <row r="507" spans="1:10" s="22" customFormat="1" ht="14.25" x14ac:dyDescent="0.2">
      <c r="A507" s="15" t="str">
        <f t="shared" si="28"/>
        <v>JALISCOChapala</v>
      </c>
      <c r="B507" s="23" t="s">
        <v>841</v>
      </c>
      <c r="C507" s="15" t="s">
        <v>842</v>
      </c>
      <c r="D507" s="36" t="s">
        <v>67</v>
      </c>
      <c r="E507" s="37" t="s">
        <v>859</v>
      </c>
      <c r="F507" s="38" t="s">
        <v>153</v>
      </c>
      <c r="G507" s="15" t="str">
        <f t="shared" si="29"/>
        <v>14030009</v>
      </c>
      <c r="H507" s="20" t="str">
        <f t="shared" si="30"/>
        <v>14030</v>
      </c>
      <c r="I507" s="21" t="s">
        <v>879</v>
      </c>
      <c r="J507" s="22" t="str">
        <f t="shared" si="31"/>
        <v/>
      </c>
    </row>
    <row r="508" spans="1:10" s="22" customFormat="1" ht="14.25" x14ac:dyDescent="0.2">
      <c r="A508" s="15" t="str">
        <f t="shared" si="28"/>
        <v>JALISCOChimaltitán</v>
      </c>
      <c r="B508" s="23" t="s">
        <v>841</v>
      </c>
      <c r="C508" s="15" t="s">
        <v>842</v>
      </c>
      <c r="D508" s="36" t="s">
        <v>346</v>
      </c>
      <c r="E508" s="37" t="s">
        <v>461</v>
      </c>
      <c r="F508" s="38" t="s">
        <v>155</v>
      </c>
      <c r="G508" s="15" t="str">
        <f t="shared" si="29"/>
        <v>14031101</v>
      </c>
      <c r="H508" s="20" t="str">
        <f t="shared" si="30"/>
        <v>14031</v>
      </c>
      <c r="I508" s="21" t="s">
        <v>880</v>
      </c>
      <c r="J508" s="22" t="str">
        <f t="shared" si="31"/>
        <v/>
      </c>
    </row>
    <row r="509" spans="1:10" s="22" customFormat="1" ht="14.25" x14ac:dyDescent="0.2">
      <c r="A509" s="15" t="str">
        <f t="shared" si="28"/>
        <v>JALISCOChiquilistlán</v>
      </c>
      <c r="B509" s="23" t="s">
        <v>841</v>
      </c>
      <c r="C509" s="15" t="s">
        <v>842</v>
      </c>
      <c r="D509" s="36" t="s">
        <v>348</v>
      </c>
      <c r="E509" s="37" t="s">
        <v>855</v>
      </c>
      <c r="F509" s="38" t="s">
        <v>157</v>
      </c>
      <c r="G509" s="15" t="str">
        <f t="shared" si="29"/>
        <v>14032102</v>
      </c>
      <c r="H509" s="20" t="str">
        <f t="shared" si="30"/>
        <v>14032</v>
      </c>
      <c r="I509" s="21" t="s">
        <v>881</v>
      </c>
      <c r="J509" s="22" t="str">
        <f t="shared" si="31"/>
        <v/>
      </c>
    </row>
    <row r="510" spans="1:10" s="22" customFormat="1" ht="14.25" x14ac:dyDescent="0.2">
      <c r="A510" s="15" t="str">
        <f t="shared" si="28"/>
        <v>JALISCODegollado</v>
      </c>
      <c r="B510" s="23" t="s">
        <v>841</v>
      </c>
      <c r="C510" s="15" t="s">
        <v>842</v>
      </c>
      <c r="D510" s="36" t="s">
        <v>67</v>
      </c>
      <c r="E510" s="37" t="s">
        <v>859</v>
      </c>
      <c r="F510" s="38" t="s">
        <v>159</v>
      </c>
      <c r="G510" s="15" t="str">
        <f t="shared" si="29"/>
        <v>14033009</v>
      </c>
      <c r="H510" s="20" t="str">
        <f t="shared" si="30"/>
        <v>14033</v>
      </c>
      <c r="I510" s="21" t="s">
        <v>882</v>
      </c>
      <c r="J510" s="22" t="str">
        <f t="shared" si="31"/>
        <v/>
      </c>
    </row>
    <row r="511" spans="1:10" s="22" customFormat="1" ht="14.25" x14ac:dyDescent="0.2">
      <c r="A511" s="15" t="str">
        <f t="shared" si="28"/>
        <v>JALISCOEjutla</v>
      </c>
      <c r="B511" s="23" t="s">
        <v>841</v>
      </c>
      <c r="C511" s="15" t="s">
        <v>842</v>
      </c>
      <c r="D511" s="36" t="s">
        <v>348</v>
      </c>
      <c r="E511" s="37" t="s">
        <v>855</v>
      </c>
      <c r="F511" s="38" t="s">
        <v>163</v>
      </c>
      <c r="G511" s="15" t="str">
        <f t="shared" si="29"/>
        <v>14034102</v>
      </c>
      <c r="H511" s="20" t="str">
        <f t="shared" si="30"/>
        <v>14034</v>
      </c>
      <c r="I511" s="21" t="s">
        <v>883</v>
      </c>
      <c r="J511" s="22" t="str">
        <f t="shared" si="31"/>
        <v/>
      </c>
    </row>
    <row r="512" spans="1:10" s="22" customFormat="1" ht="14.25" x14ac:dyDescent="0.2">
      <c r="A512" s="15" t="str">
        <f t="shared" si="28"/>
        <v>JALISCOEncarnación De Díaz</v>
      </c>
      <c r="B512" s="23" t="s">
        <v>841</v>
      </c>
      <c r="C512" s="15" t="s">
        <v>842</v>
      </c>
      <c r="D512" s="36" t="s">
        <v>331</v>
      </c>
      <c r="E512" s="37" t="s">
        <v>884</v>
      </c>
      <c r="F512" s="38" t="s">
        <v>165</v>
      </c>
      <c r="G512" s="15" t="str">
        <f t="shared" si="29"/>
        <v>14035092</v>
      </c>
      <c r="H512" s="20" t="str">
        <f t="shared" si="30"/>
        <v>14035</v>
      </c>
      <c r="I512" s="21" t="s">
        <v>885</v>
      </c>
      <c r="J512" s="22" t="str">
        <f t="shared" si="31"/>
        <v/>
      </c>
    </row>
    <row r="513" spans="1:10" s="22" customFormat="1" ht="14.25" x14ac:dyDescent="0.2">
      <c r="A513" s="15" t="str">
        <f t="shared" si="28"/>
        <v>JALISCOEtzatlán</v>
      </c>
      <c r="B513" s="23" t="s">
        <v>841</v>
      </c>
      <c r="C513" s="15" t="s">
        <v>842</v>
      </c>
      <c r="D513" s="36" t="s">
        <v>59</v>
      </c>
      <c r="E513" s="37" t="s">
        <v>846</v>
      </c>
      <c r="F513" s="38" t="s">
        <v>167</v>
      </c>
      <c r="G513" s="15" t="str">
        <f t="shared" si="29"/>
        <v>14036005</v>
      </c>
      <c r="H513" s="20" t="str">
        <f t="shared" si="30"/>
        <v>14036</v>
      </c>
      <c r="I513" s="21" t="s">
        <v>886</v>
      </c>
      <c r="J513" s="22" t="str">
        <f t="shared" si="31"/>
        <v/>
      </c>
    </row>
    <row r="514" spans="1:10" s="22" customFormat="1" ht="14.25" x14ac:dyDescent="0.2">
      <c r="A514" s="15" t="str">
        <f t="shared" ref="A514:A577" si="32">CONCATENATE(C514,I514)</f>
        <v>JALISCOEl Grullo</v>
      </c>
      <c r="B514" s="23" t="s">
        <v>841</v>
      </c>
      <c r="C514" s="15" t="s">
        <v>842</v>
      </c>
      <c r="D514" s="36" t="s">
        <v>348</v>
      </c>
      <c r="E514" s="37" t="s">
        <v>855</v>
      </c>
      <c r="F514" s="38" t="s">
        <v>169</v>
      </c>
      <c r="G514" s="15" t="str">
        <f t="shared" si="29"/>
        <v>14037102</v>
      </c>
      <c r="H514" s="20" t="str">
        <f t="shared" si="30"/>
        <v>14037</v>
      </c>
      <c r="I514" s="21" t="s">
        <v>887</v>
      </c>
      <c r="J514" s="22" t="str">
        <f t="shared" si="31"/>
        <v/>
      </c>
    </row>
    <row r="515" spans="1:10" s="22" customFormat="1" ht="14.25" x14ac:dyDescent="0.2">
      <c r="A515" s="15" t="str">
        <f t="shared" si="32"/>
        <v>JALISCOGuachinango</v>
      </c>
      <c r="B515" s="23" t="s">
        <v>841</v>
      </c>
      <c r="C515" s="15" t="s">
        <v>842</v>
      </c>
      <c r="D515" s="36" t="s">
        <v>350</v>
      </c>
      <c r="E515" s="37" t="s">
        <v>857</v>
      </c>
      <c r="F515" s="38" t="s">
        <v>171</v>
      </c>
      <c r="G515" s="15" t="str">
        <f t="shared" si="29"/>
        <v>14038103</v>
      </c>
      <c r="H515" s="20" t="str">
        <f t="shared" si="30"/>
        <v>14038</v>
      </c>
      <c r="I515" s="21" t="s">
        <v>888</v>
      </c>
      <c r="J515" s="22" t="str">
        <f t="shared" si="31"/>
        <v/>
      </c>
    </row>
    <row r="516" spans="1:10" s="22" customFormat="1" ht="14.25" x14ac:dyDescent="0.2">
      <c r="A516" s="15" t="str">
        <f t="shared" si="32"/>
        <v>JALISCOGuadalajara</v>
      </c>
      <c r="B516" s="23" t="s">
        <v>841</v>
      </c>
      <c r="C516" s="15" t="s">
        <v>842</v>
      </c>
      <c r="D516" s="36" t="s">
        <v>145</v>
      </c>
      <c r="E516" s="37" t="s">
        <v>512</v>
      </c>
      <c r="F516" s="38" t="s">
        <v>234</v>
      </c>
      <c r="G516" s="15" t="str">
        <f t="shared" si="29"/>
        <v>14039026</v>
      </c>
      <c r="H516" s="20" t="str">
        <f t="shared" si="30"/>
        <v>14039</v>
      </c>
      <c r="I516" s="21" t="s">
        <v>889</v>
      </c>
      <c r="J516" s="22" t="str">
        <f t="shared" si="31"/>
        <v/>
      </c>
    </row>
    <row r="517" spans="1:10" s="22" customFormat="1" ht="14.25" x14ac:dyDescent="0.2">
      <c r="A517" s="15" t="str">
        <f t="shared" si="32"/>
        <v>JALISCOHostotipaquillo</v>
      </c>
      <c r="B517" s="23" t="s">
        <v>841</v>
      </c>
      <c r="C517" s="15" t="s">
        <v>842</v>
      </c>
      <c r="D517" s="36" t="s">
        <v>59</v>
      </c>
      <c r="E517" s="37" t="s">
        <v>846</v>
      </c>
      <c r="F517" s="38" t="s">
        <v>236</v>
      </c>
      <c r="G517" s="15" t="str">
        <f t="shared" si="29"/>
        <v>14040005</v>
      </c>
      <c r="H517" s="20" t="str">
        <f t="shared" si="30"/>
        <v>14040</v>
      </c>
      <c r="I517" s="21" t="s">
        <v>890</v>
      </c>
      <c r="J517" s="22" t="str">
        <f t="shared" si="31"/>
        <v/>
      </c>
    </row>
    <row r="518" spans="1:10" s="22" customFormat="1" ht="14.25" x14ac:dyDescent="0.2">
      <c r="A518" s="15" t="str">
        <f t="shared" si="32"/>
        <v>JALISCOHuejúcar</v>
      </c>
      <c r="B518" s="23" t="s">
        <v>841</v>
      </c>
      <c r="C518" s="15" t="s">
        <v>842</v>
      </c>
      <c r="D518" s="36" t="s">
        <v>346</v>
      </c>
      <c r="E518" s="37" t="s">
        <v>461</v>
      </c>
      <c r="F518" s="38" t="s">
        <v>238</v>
      </c>
      <c r="G518" s="15" t="str">
        <f t="shared" si="29"/>
        <v>14041101</v>
      </c>
      <c r="H518" s="20" t="str">
        <f t="shared" si="30"/>
        <v>14041</v>
      </c>
      <c r="I518" s="21" t="s">
        <v>891</v>
      </c>
      <c r="J518" s="22" t="str">
        <f t="shared" si="31"/>
        <v/>
      </c>
    </row>
    <row r="519" spans="1:10" s="22" customFormat="1" ht="14.25" x14ac:dyDescent="0.2">
      <c r="A519" s="15" t="str">
        <f t="shared" si="32"/>
        <v>JALISCOHuejuquilla El Alto</v>
      </c>
      <c r="B519" s="23" t="s">
        <v>841</v>
      </c>
      <c r="C519" s="15" t="s">
        <v>842</v>
      </c>
      <c r="D519" s="36" t="s">
        <v>346</v>
      </c>
      <c r="E519" s="37" t="s">
        <v>461</v>
      </c>
      <c r="F519" s="38" t="s">
        <v>75</v>
      </c>
      <c r="G519" s="15" t="str">
        <f t="shared" si="29"/>
        <v>14042101</v>
      </c>
      <c r="H519" s="20" t="str">
        <f t="shared" si="30"/>
        <v>14042</v>
      </c>
      <c r="I519" s="21" t="s">
        <v>892</v>
      </c>
      <c r="J519" s="22" t="str">
        <f t="shared" si="31"/>
        <v/>
      </c>
    </row>
    <row r="520" spans="1:10" s="22" customFormat="1" ht="14.25" x14ac:dyDescent="0.2">
      <c r="A520" s="15" t="str">
        <f t="shared" si="32"/>
        <v>JALISCOLa Huerta</v>
      </c>
      <c r="B520" s="23" t="s">
        <v>841</v>
      </c>
      <c r="C520" s="15" t="s">
        <v>842</v>
      </c>
      <c r="D520" s="36" t="s">
        <v>65</v>
      </c>
      <c r="E520" s="37" t="s">
        <v>862</v>
      </c>
      <c r="F520" s="38" t="s">
        <v>241</v>
      </c>
      <c r="G520" s="15" t="str">
        <f t="shared" si="29"/>
        <v>14043008</v>
      </c>
      <c r="H520" s="20" t="str">
        <f t="shared" si="30"/>
        <v>14043</v>
      </c>
      <c r="I520" s="21" t="s">
        <v>893</v>
      </c>
      <c r="J520" s="22" t="str">
        <f t="shared" si="31"/>
        <v/>
      </c>
    </row>
    <row r="521" spans="1:10" s="22" customFormat="1" ht="14.25" x14ac:dyDescent="0.2">
      <c r="A521" s="15" t="str">
        <f t="shared" si="32"/>
        <v>JALISCOIxtlahuacán De Los Membrillos</v>
      </c>
      <c r="B521" s="23" t="s">
        <v>841</v>
      </c>
      <c r="C521" s="15" t="s">
        <v>842</v>
      </c>
      <c r="D521" s="36" t="s">
        <v>145</v>
      </c>
      <c r="E521" s="37" t="s">
        <v>512</v>
      </c>
      <c r="F521" s="38" t="s">
        <v>243</v>
      </c>
      <c r="G521" s="15" t="str">
        <f t="shared" si="29"/>
        <v>14044026</v>
      </c>
      <c r="H521" s="20" t="str">
        <f t="shared" si="30"/>
        <v>14044</v>
      </c>
      <c r="I521" s="21" t="s">
        <v>894</v>
      </c>
      <c r="J521" s="22" t="str">
        <f t="shared" si="31"/>
        <v/>
      </c>
    </row>
    <row r="522" spans="1:10" s="22" customFormat="1" ht="14.25" x14ac:dyDescent="0.2">
      <c r="A522" s="15" t="str">
        <f t="shared" si="32"/>
        <v>JALISCOIxtlahuacán Del Río</v>
      </c>
      <c r="B522" s="23" t="s">
        <v>841</v>
      </c>
      <c r="C522" s="15" t="s">
        <v>842</v>
      </c>
      <c r="D522" s="36" t="s">
        <v>145</v>
      </c>
      <c r="E522" s="37" t="s">
        <v>512</v>
      </c>
      <c r="F522" s="38" t="s">
        <v>245</v>
      </c>
      <c r="G522" s="15" t="str">
        <f t="shared" ref="G522:G585" si="33">CONCATENATE(B522,F522,D522)</f>
        <v>14045026</v>
      </c>
      <c r="H522" s="20" t="str">
        <f t="shared" ref="H522:H585" si="34">CONCATENATE(TEXT(B522,"00"),TEXT(F522,"000"))</f>
        <v>14045</v>
      </c>
      <c r="I522" s="21" t="s">
        <v>895</v>
      </c>
      <c r="J522" s="22" t="str">
        <f t="shared" si="31"/>
        <v/>
      </c>
    </row>
    <row r="523" spans="1:10" s="22" customFormat="1" ht="14.25" x14ac:dyDescent="0.2">
      <c r="A523" s="15" t="str">
        <f t="shared" si="32"/>
        <v>JALISCOJalostotitlán</v>
      </c>
      <c r="B523" s="23" t="s">
        <v>841</v>
      </c>
      <c r="C523" s="15" t="s">
        <v>842</v>
      </c>
      <c r="D523" s="36" t="s">
        <v>321</v>
      </c>
      <c r="E523" s="37" t="s">
        <v>843</v>
      </c>
      <c r="F523" s="38" t="s">
        <v>247</v>
      </c>
      <c r="G523" s="15" t="str">
        <f t="shared" si="33"/>
        <v>14046087</v>
      </c>
      <c r="H523" s="20" t="str">
        <f t="shared" si="34"/>
        <v>14046</v>
      </c>
      <c r="I523" s="21" t="s">
        <v>896</v>
      </c>
      <c r="J523" s="22" t="str">
        <f t="shared" si="31"/>
        <v/>
      </c>
    </row>
    <row r="524" spans="1:10" s="22" customFormat="1" ht="14.25" x14ac:dyDescent="0.2">
      <c r="A524" s="15" t="str">
        <f t="shared" si="32"/>
        <v>JALISCOJamay</v>
      </c>
      <c r="B524" s="23" t="s">
        <v>841</v>
      </c>
      <c r="C524" s="15" t="s">
        <v>842</v>
      </c>
      <c r="D524" s="36" t="s">
        <v>67</v>
      </c>
      <c r="E524" s="37" t="s">
        <v>859</v>
      </c>
      <c r="F524" s="38" t="s">
        <v>249</v>
      </c>
      <c r="G524" s="15" t="str">
        <f t="shared" si="33"/>
        <v>14047009</v>
      </c>
      <c r="H524" s="20" t="str">
        <f t="shared" si="34"/>
        <v>14047</v>
      </c>
      <c r="I524" s="21" t="s">
        <v>897</v>
      </c>
      <c r="J524" s="22" t="str">
        <f t="shared" si="31"/>
        <v/>
      </c>
    </row>
    <row r="525" spans="1:10" s="22" customFormat="1" ht="14.25" x14ac:dyDescent="0.2">
      <c r="A525" s="15" t="str">
        <f t="shared" si="32"/>
        <v>JALISCOJesús María</v>
      </c>
      <c r="B525" s="23" t="s">
        <v>841</v>
      </c>
      <c r="C525" s="15" t="s">
        <v>842</v>
      </c>
      <c r="D525" s="36" t="s">
        <v>321</v>
      </c>
      <c r="E525" s="37" t="s">
        <v>843</v>
      </c>
      <c r="F525" s="38" t="s">
        <v>251</v>
      </c>
      <c r="G525" s="15" t="str">
        <f t="shared" si="33"/>
        <v>14048087</v>
      </c>
      <c r="H525" s="20" t="str">
        <f t="shared" si="34"/>
        <v>14048</v>
      </c>
      <c r="I525" s="21" t="s">
        <v>60</v>
      </c>
      <c r="J525" s="22" t="str">
        <f t="shared" si="31"/>
        <v/>
      </c>
    </row>
    <row r="526" spans="1:10" s="22" customFormat="1" ht="14.25" x14ac:dyDescent="0.2">
      <c r="A526" s="15" t="str">
        <f t="shared" si="32"/>
        <v>JALISCOJilotlán De Los Dolores</v>
      </c>
      <c r="B526" s="23" t="s">
        <v>841</v>
      </c>
      <c r="C526" s="15" t="s">
        <v>842</v>
      </c>
      <c r="D526" s="36" t="s">
        <v>354</v>
      </c>
      <c r="E526" s="37" t="s">
        <v>874</v>
      </c>
      <c r="F526" s="38" t="s">
        <v>252</v>
      </c>
      <c r="G526" s="15" t="str">
        <f t="shared" si="33"/>
        <v>14049105</v>
      </c>
      <c r="H526" s="20" t="str">
        <f t="shared" si="34"/>
        <v>14049</v>
      </c>
      <c r="I526" s="21" t="s">
        <v>898</v>
      </c>
      <c r="J526" s="22" t="str">
        <f t="shared" si="31"/>
        <v/>
      </c>
    </row>
    <row r="527" spans="1:10" s="22" customFormat="1" ht="14.25" x14ac:dyDescent="0.2">
      <c r="A527" s="15" t="str">
        <f t="shared" si="32"/>
        <v>JALISCOJocotepec</v>
      </c>
      <c r="B527" s="23" t="s">
        <v>841</v>
      </c>
      <c r="C527" s="15" t="s">
        <v>842</v>
      </c>
      <c r="D527" s="36" t="s">
        <v>67</v>
      </c>
      <c r="E527" s="37" t="s">
        <v>859</v>
      </c>
      <c r="F527" s="38" t="s">
        <v>198</v>
      </c>
      <c r="G527" s="15" t="str">
        <f t="shared" si="33"/>
        <v>14050009</v>
      </c>
      <c r="H527" s="20" t="str">
        <f t="shared" si="34"/>
        <v>14050</v>
      </c>
      <c r="I527" s="21" t="s">
        <v>899</v>
      </c>
      <c r="J527" s="22" t="str">
        <f t="shared" si="31"/>
        <v/>
      </c>
    </row>
    <row r="528" spans="1:10" s="22" customFormat="1" ht="14.25" x14ac:dyDescent="0.2">
      <c r="A528" s="15" t="str">
        <f t="shared" si="32"/>
        <v>JALISCOJuanacatlán</v>
      </c>
      <c r="B528" s="23" t="s">
        <v>841</v>
      </c>
      <c r="C528" s="15" t="s">
        <v>842</v>
      </c>
      <c r="D528" s="36" t="s">
        <v>145</v>
      </c>
      <c r="E528" s="37" t="s">
        <v>512</v>
      </c>
      <c r="F528" s="38" t="s">
        <v>255</v>
      </c>
      <c r="G528" s="15" t="str">
        <f t="shared" si="33"/>
        <v>14051026</v>
      </c>
      <c r="H528" s="20" t="str">
        <f t="shared" si="34"/>
        <v>14051</v>
      </c>
      <c r="I528" s="21" t="s">
        <v>900</v>
      </c>
      <c r="J528" s="22" t="str">
        <f t="shared" si="31"/>
        <v/>
      </c>
    </row>
    <row r="529" spans="1:10" s="22" customFormat="1" ht="14.25" x14ac:dyDescent="0.2">
      <c r="A529" s="15" t="str">
        <f t="shared" si="32"/>
        <v>JALISCOJuchitlán</v>
      </c>
      <c r="B529" s="23" t="s">
        <v>841</v>
      </c>
      <c r="C529" s="15" t="s">
        <v>842</v>
      </c>
      <c r="D529" s="36" t="s">
        <v>348</v>
      </c>
      <c r="E529" s="37" t="s">
        <v>855</v>
      </c>
      <c r="F529" s="38" t="s">
        <v>257</v>
      </c>
      <c r="G529" s="15" t="str">
        <f t="shared" si="33"/>
        <v>14052102</v>
      </c>
      <c r="H529" s="20" t="str">
        <f t="shared" si="34"/>
        <v>14052</v>
      </c>
      <c r="I529" s="21" t="s">
        <v>901</v>
      </c>
      <c r="J529" s="22" t="str">
        <f t="shared" si="31"/>
        <v/>
      </c>
    </row>
    <row r="530" spans="1:10" s="22" customFormat="1" ht="14.25" x14ac:dyDescent="0.2">
      <c r="A530" s="15" t="str">
        <f t="shared" si="32"/>
        <v>JALISCOLagos De Moreno</v>
      </c>
      <c r="B530" s="23" t="s">
        <v>841</v>
      </c>
      <c r="C530" s="15" t="s">
        <v>842</v>
      </c>
      <c r="D530" s="36" t="s">
        <v>331</v>
      </c>
      <c r="E530" s="37" t="s">
        <v>884</v>
      </c>
      <c r="F530" s="38" t="s">
        <v>259</v>
      </c>
      <c r="G530" s="15" t="str">
        <f t="shared" si="33"/>
        <v>14053092</v>
      </c>
      <c r="H530" s="20" t="str">
        <f t="shared" si="34"/>
        <v>14053</v>
      </c>
      <c r="I530" s="21" t="s">
        <v>902</v>
      </c>
      <c r="J530" s="22" t="str">
        <f t="shared" si="31"/>
        <v/>
      </c>
    </row>
    <row r="531" spans="1:10" s="22" customFormat="1" ht="14.25" x14ac:dyDescent="0.2">
      <c r="A531" s="15" t="str">
        <f t="shared" si="32"/>
        <v>JALISCOEl Limón</v>
      </c>
      <c r="B531" s="23" t="s">
        <v>841</v>
      </c>
      <c r="C531" s="15" t="s">
        <v>842</v>
      </c>
      <c r="D531" s="36" t="s">
        <v>348</v>
      </c>
      <c r="E531" s="37" t="s">
        <v>855</v>
      </c>
      <c r="F531" s="38" t="s">
        <v>261</v>
      </c>
      <c r="G531" s="15" t="str">
        <f t="shared" si="33"/>
        <v>14054102</v>
      </c>
      <c r="H531" s="20" t="str">
        <f t="shared" si="34"/>
        <v>14054</v>
      </c>
      <c r="I531" s="21" t="s">
        <v>903</v>
      </c>
      <c r="J531" s="22" t="str">
        <f t="shared" si="31"/>
        <v/>
      </c>
    </row>
    <row r="532" spans="1:10" s="22" customFormat="1" ht="14.25" x14ac:dyDescent="0.2">
      <c r="A532" s="15" t="str">
        <f t="shared" si="32"/>
        <v>JALISCOMagdalena</v>
      </c>
      <c r="B532" s="23" t="s">
        <v>841</v>
      </c>
      <c r="C532" s="15" t="s">
        <v>842</v>
      </c>
      <c r="D532" s="36" t="s">
        <v>59</v>
      </c>
      <c r="E532" s="37" t="s">
        <v>846</v>
      </c>
      <c r="F532" s="38" t="s">
        <v>263</v>
      </c>
      <c r="G532" s="15" t="str">
        <f t="shared" si="33"/>
        <v>14055005</v>
      </c>
      <c r="H532" s="20" t="str">
        <f t="shared" si="34"/>
        <v>14055</v>
      </c>
      <c r="I532" s="21" t="s">
        <v>904</v>
      </c>
      <c r="J532" s="22" t="str">
        <f t="shared" si="31"/>
        <v/>
      </c>
    </row>
    <row r="533" spans="1:10" s="22" customFormat="1" ht="14.25" x14ac:dyDescent="0.2">
      <c r="A533" s="15" t="str">
        <f t="shared" si="32"/>
        <v>JALISCOSanta María Del Oro</v>
      </c>
      <c r="B533" s="23" t="s">
        <v>841</v>
      </c>
      <c r="C533" s="15" t="s">
        <v>842</v>
      </c>
      <c r="D533" s="36" t="s">
        <v>354</v>
      </c>
      <c r="E533" s="37" t="s">
        <v>874</v>
      </c>
      <c r="F533" s="38" t="s">
        <v>265</v>
      </c>
      <c r="G533" s="15" t="str">
        <f t="shared" si="33"/>
        <v>14056105</v>
      </c>
      <c r="H533" s="20" t="str">
        <f t="shared" si="34"/>
        <v>14056</v>
      </c>
      <c r="I533" s="21" t="s">
        <v>905</v>
      </c>
      <c r="J533" s="22" t="str">
        <f t="shared" si="31"/>
        <v/>
      </c>
    </row>
    <row r="534" spans="1:10" s="22" customFormat="1" ht="14.25" x14ac:dyDescent="0.2">
      <c r="A534" s="15" t="str">
        <f t="shared" si="32"/>
        <v>JALISCOLa Manzanilla De La Paz</v>
      </c>
      <c r="B534" s="23" t="s">
        <v>841</v>
      </c>
      <c r="C534" s="15" t="s">
        <v>842</v>
      </c>
      <c r="D534" s="36" t="s">
        <v>354</v>
      </c>
      <c r="E534" s="37" t="s">
        <v>874</v>
      </c>
      <c r="F534" s="38" t="s">
        <v>267</v>
      </c>
      <c r="G534" s="15" t="str">
        <f t="shared" si="33"/>
        <v>14057105</v>
      </c>
      <c r="H534" s="20" t="str">
        <f t="shared" si="34"/>
        <v>14057</v>
      </c>
      <c r="I534" s="21" t="s">
        <v>906</v>
      </c>
      <c r="J534" s="22" t="str">
        <f t="shared" si="31"/>
        <v/>
      </c>
    </row>
    <row r="535" spans="1:10" s="22" customFormat="1" ht="14.25" x14ac:dyDescent="0.2">
      <c r="A535" s="15" t="str">
        <f t="shared" si="32"/>
        <v>JALISCOMascota</v>
      </c>
      <c r="B535" s="23" t="s">
        <v>841</v>
      </c>
      <c r="C535" s="15" t="s">
        <v>842</v>
      </c>
      <c r="D535" s="36" t="s">
        <v>350</v>
      </c>
      <c r="E535" s="37" t="s">
        <v>857</v>
      </c>
      <c r="F535" s="38" t="s">
        <v>269</v>
      </c>
      <c r="G535" s="15" t="str">
        <f t="shared" si="33"/>
        <v>14058103</v>
      </c>
      <c r="H535" s="20" t="str">
        <f t="shared" si="34"/>
        <v>14058</v>
      </c>
      <c r="I535" s="21" t="s">
        <v>907</v>
      </c>
      <c r="J535" s="22" t="str">
        <f t="shared" si="31"/>
        <v/>
      </c>
    </row>
    <row r="536" spans="1:10" s="22" customFormat="1" ht="14.25" x14ac:dyDescent="0.2">
      <c r="A536" s="15" t="str">
        <f t="shared" si="32"/>
        <v>JALISCOMazamitla</v>
      </c>
      <c r="B536" s="23" t="s">
        <v>841</v>
      </c>
      <c r="C536" s="15" t="s">
        <v>842</v>
      </c>
      <c r="D536" s="36" t="s">
        <v>354</v>
      </c>
      <c r="E536" s="37" t="s">
        <v>874</v>
      </c>
      <c r="F536" s="38" t="s">
        <v>271</v>
      </c>
      <c r="G536" s="15" t="str">
        <f t="shared" si="33"/>
        <v>14059105</v>
      </c>
      <c r="H536" s="20" t="str">
        <f t="shared" si="34"/>
        <v>14059</v>
      </c>
      <c r="I536" s="21" t="s">
        <v>908</v>
      </c>
      <c r="J536" s="22" t="str">
        <f t="shared" si="31"/>
        <v/>
      </c>
    </row>
    <row r="537" spans="1:10" s="22" customFormat="1" ht="14.25" x14ac:dyDescent="0.2">
      <c r="A537" s="15" t="str">
        <f t="shared" si="32"/>
        <v>JALISCOMexticacán</v>
      </c>
      <c r="B537" s="23" t="s">
        <v>841</v>
      </c>
      <c r="C537" s="15" t="s">
        <v>842</v>
      </c>
      <c r="D537" s="36" t="s">
        <v>321</v>
      </c>
      <c r="E537" s="37" t="s">
        <v>843</v>
      </c>
      <c r="F537" s="38" t="s">
        <v>273</v>
      </c>
      <c r="G537" s="15" t="str">
        <f t="shared" si="33"/>
        <v>14060087</v>
      </c>
      <c r="H537" s="20" t="str">
        <f t="shared" si="34"/>
        <v>14060</v>
      </c>
      <c r="I537" s="21" t="s">
        <v>909</v>
      </c>
      <c r="J537" s="22" t="str">
        <f t="shared" si="31"/>
        <v/>
      </c>
    </row>
    <row r="538" spans="1:10" s="22" customFormat="1" ht="14.25" x14ac:dyDescent="0.2">
      <c r="A538" s="15" t="str">
        <f t="shared" si="32"/>
        <v>JALISCOMezquitic</v>
      </c>
      <c r="B538" s="23" t="s">
        <v>841</v>
      </c>
      <c r="C538" s="15" t="s">
        <v>842</v>
      </c>
      <c r="D538" s="36" t="s">
        <v>346</v>
      </c>
      <c r="E538" s="37" t="s">
        <v>461</v>
      </c>
      <c r="F538" s="38" t="s">
        <v>275</v>
      </c>
      <c r="G538" s="15" t="str">
        <f t="shared" si="33"/>
        <v>14061101</v>
      </c>
      <c r="H538" s="20" t="str">
        <f t="shared" si="34"/>
        <v>14061</v>
      </c>
      <c r="I538" s="21" t="s">
        <v>910</v>
      </c>
      <c r="J538" s="22" t="str">
        <f t="shared" si="31"/>
        <v/>
      </c>
    </row>
    <row r="539" spans="1:10" s="22" customFormat="1" ht="14.25" x14ac:dyDescent="0.2">
      <c r="A539" s="15" t="str">
        <f t="shared" si="32"/>
        <v>JALISCOMixtlán</v>
      </c>
      <c r="B539" s="23" t="s">
        <v>841</v>
      </c>
      <c r="C539" s="15" t="s">
        <v>842</v>
      </c>
      <c r="D539" s="36" t="s">
        <v>350</v>
      </c>
      <c r="E539" s="37" t="s">
        <v>857</v>
      </c>
      <c r="F539" s="38" t="s">
        <v>189</v>
      </c>
      <c r="G539" s="15" t="str">
        <f t="shared" si="33"/>
        <v>14062103</v>
      </c>
      <c r="H539" s="20" t="str">
        <f t="shared" si="34"/>
        <v>14062</v>
      </c>
      <c r="I539" s="21" t="s">
        <v>911</v>
      </c>
      <c r="J539" s="22" t="str">
        <f t="shared" si="31"/>
        <v/>
      </c>
    </row>
    <row r="540" spans="1:10" s="22" customFormat="1" ht="14.25" x14ac:dyDescent="0.2">
      <c r="A540" s="15" t="str">
        <f t="shared" si="32"/>
        <v>JALISCOOcotlán</v>
      </c>
      <c r="B540" s="23" t="s">
        <v>841</v>
      </c>
      <c r="C540" s="15" t="s">
        <v>842</v>
      </c>
      <c r="D540" s="36" t="s">
        <v>67</v>
      </c>
      <c r="E540" s="37" t="s">
        <v>859</v>
      </c>
      <c r="F540" s="38" t="s">
        <v>278</v>
      </c>
      <c r="G540" s="15" t="str">
        <f t="shared" si="33"/>
        <v>14063009</v>
      </c>
      <c r="H540" s="20" t="str">
        <f t="shared" si="34"/>
        <v>14063</v>
      </c>
      <c r="I540" s="21" t="s">
        <v>912</v>
      </c>
      <c r="J540" s="22" t="str">
        <f t="shared" si="31"/>
        <v/>
      </c>
    </row>
    <row r="541" spans="1:10" s="22" customFormat="1" ht="14.25" x14ac:dyDescent="0.2">
      <c r="A541" s="15" t="str">
        <f t="shared" si="32"/>
        <v>JALISCOOjuelos De Jalisco</v>
      </c>
      <c r="B541" s="23" t="s">
        <v>841</v>
      </c>
      <c r="C541" s="15" t="s">
        <v>842</v>
      </c>
      <c r="D541" s="36" t="s">
        <v>331</v>
      </c>
      <c r="E541" s="37" t="s">
        <v>884</v>
      </c>
      <c r="F541" s="38" t="s">
        <v>280</v>
      </c>
      <c r="G541" s="15" t="str">
        <f t="shared" si="33"/>
        <v>14064092</v>
      </c>
      <c r="H541" s="20" t="str">
        <f t="shared" si="34"/>
        <v>14064</v>
      </c>
      <c r="I541" s="21" t="s">
        <v>913</v>
      </c>
      <c r="J541" s="22" t="str">
        <f t="shared" si="31"/>
        <v/>
      </c>
    </row>
    <row r="542" spans="1:10" s="22" customFormat="1" ht="14.25" x14ac:dyDescent="0.2">
      <c r="A542" s="15" t="str">
        <f t="shared" si="32"/>
        <v>JALISCOPihuamo</v>
      </c>
      <c r="B542" s="23" t="s">
        <v>841</v>
      </c>
      <c r="C542" s="15" t="s">
        <v>842</v>
      </c>
      <c r="D542" s="36" t="s">
        <v>354</v>
      </c>
      <c r="E542" s="37" t="s">
        <v>874</v>
      </c>
      <c r="F542" s="38" t="s">
        <v>282</v>
      </c>
      <c r="G542" s="15" t="str">
        <f t="shared" si="33"/>
        <v>14065105</v>
      </c>
      <c r="H542" s="20" t="str">
        <f t="shared" si="34"/>
        <v>14065</v>
      </c>
      <c r="I542" s="21" t="s">
        <v>914</v>
      </c>
      <c r="J542" s="22" t="str">
        <f t="shared" si="31"/>
        <v/>
      </c>
    </row>
    <row r="543" spans="1:10" s="22" customFormat="1" ht="14.25" x14ac:dyDescent="0.2">
      <c r="A543" s="15" t="str">
        <f t="shared" si="32"/>
        <v>JALISCOPoncitlán</v>
      </c>
      <c r="B543" s="23" t="s">
        <v>841</v>
      </c>
      <c r="C543" s="15" t="s">
        <v>842</v>
      </c>
      <c r="D543" s="36" t="s">
        <v>67</v>
      </c>
      <c r="E543" s="37" t="s">
        <v>859</v>
      </c>
      <c r="F543" s="38" t="s">
        <v>284</v>
      </c>
      <c r="G543" s="15" t="str">
        <f t="shared" si="33"/>
        <v>14066009</v>
      </c>
      <c r="H543" s="20" t="str">
        <f t="shared" si="34"/>
        <v>14066</v>
      </c>
      <c r="I543" s="21" t="s">
        <v>915</v>
      </c>
      <c r="J543" s="22" t="str">
        <f t="shared" si="31"/>
        <v/>
      </c>
    </row>
    <row r="544" spans="1:10" s="22" customFormat="1" ht="14.25" x14ac:dyDescent="0.2">
      <c r="A544" s="15" t="str">
        <f t="shared" si="32"/>
        <v>JALISCOPuerto Vallarta</v>
      </c>
      <c r="B544" s="23" t="s">
        <v>841</v>
      </c>
      <c r="C544" s="15" t="s">
        <v>842</v>
      </c>
      <c r="D544" s="36" t="s">
        <v>356</v>
      </c>
      <c r="E544" s="37" t="s">
        <v>868</v>
      </c>
      <c r="F544" s="38" t="s">
        <v>286</v>
      </c>
      <c r="G544" s="15" t="str">
        <f t="shared" si="33"/>
        <v>14067106</v>
      </c>
      <c r="H544" s="20" t="str">
        <f t="shared" si="34"/>
        <v>14067</v>
      </c>
      <c r="I544" s="21" t="s">
        <v>916</v>
      </c>
      <c r="J544" s="22" t="str">
        <f t="shared" si="31"/>
        <v/>
      </c>
    </row>
    <row r="545" spans="1:10" s="22" customFormat="1" ht="14.25" x14ac:dyDescent="0.2">
      <c r="A545" s="15" t="str">
        <f t="shared" si="32"/>
        <v>JALISCOVilla Purificación</v>
      </c>
      <c r="B545" s="23" t="s">
        <v>841</v>
      </c>
      <c r="C545" s="15" t="s">
        <v>842</v>
      </c>
      <c r="D545" s="36" t="s">
        <v>65</v>
      </c>
      <c r="E545" s="37" t="s">
        <v>862</v>
      </c>
      <c r="F545" s="38" t="s">
        <v>109</v>
      </c>
      <c r="G545" s="15" t="str">
        <f t="shared" si="33"/>
        <v>14068008</v>
      </c>
      <c r="H545" s="20" t="str">
        <f t="shared" si="34"/>
        <v>14068</v>
      </c>
      <c r="I545" s="21" t="s">
        <v>917</v>
      </c>
      <c r="J545" s="22" t="str">
        <f t="shared" si="31"/>
        <v/>
      </c>
    </row>
    <row r="546" spans="1:10" s="22" customFormat="1" ht="14.25" x14ac:dyDescent="0.2">
      <c r="A546" s="15" t="str">
        <f t="shared" si="32"/>
        <v>JALISCOQuitupan</v>
      </c>
      <c r="B546" s="23" t="s">
        <v>841</v>
      </c>
      <c r="C546" s="15" t="s">
        <v>842</v>
      </c>
      <c r="D546" s="36" t="s">
        <v>354</v>
      </c>
      <c r="E546" s="37" t="s">
        <v>874</v>
      </c>
      <c r="F546" s="38" t="s">
        <v>289</v>
      </c>
      <c r="G546" s="15" t="str">
        <f t="shared" si="33"/>
        <v>14069105</v>
      </c>
      <c r="H546" s="20" t="str">
        <f t="shared" si="34"/>
        <v>14069</v>
      </c>
      <c r="I546" s="21" t="s">
        <v>918</v>
      </c>
      <c r="J546" s="22" t="str">
        <f t="shared" si="31"/>
        <v/>
      </c>
    </row>
    <row r="547" spans="1:10" s="22" customFormat="1" ht="14.25" x14ac:dyDescent="0.2">
      <c r="A547" s="15" t="str">
        <f t="shared" si="32"/>
        <v>JALISCOEl Salto</v>
      </c>
      <c r="B547" s="23" t="s">
        <v>841</v>
      </c>
      <c r="C547" s="15" t="s">
        <v>842</v>
      </c>
      <c r="D547" s="36" t="s">
        <v>145</v>
      </c>
      <c r="E547" s="37" t="s">
        <v>512</v>
      </c>
      <c r="F547" s="38" t="s">
        <v>291</v>
      </c>
      <c r="G547" s="15" t="str">
        <f t="shared" si="33"/>
        <v>14070026</v>
      </c>
      <c r="H547" s="20" t="str">
        <f t="shared" si="34"/>
        <v>14070</v>
      </c>
      <c r="I547" s="21" t="s">
        <v>919</v>
      </c>
      <c r="J547" s="22" t="str">
        <f t="shared" si="31"/>
        <v/>
      </c>
    </row>
    <row r="548" spans="1:10" s="22" customFormat="1" ht="14.25" x14ac:dyDescent="0.2">
      <c r="A548" s="15" t="str">
        <f t="shared" si="32"/>
        <v>JALISCOSan Cristóbal De La Barranca</v>
      </c>
      <c r="B548" s="23" t="s">
        <v>841</v>
      </c>
      <c r="C548" s="15" t="s">
        <v>842</v>
      </c>
      <c r="D548" s="36" t="s">
        <v>145</v>
      </c>
      <c r="E548" s="37" t="s">
        <v>512</v>
      </c>
      <c r="F548" s="38" t="s">
        <v>293</v>
      </c>
      <c r="G548" s="15" t="str">
        <f t="shared" si="33"/>
        <v>14071026</v>
      </c>
      <c r="H548" s="20" t="str">
        <f t="shared" si="34"/>
        <v>14071</v>
      </c>
      <c r="I548" s="21" t="s">
        <v>920</v>
      </c>
      <c r="J548" s="22" t="str">
        <f t="shared" si="31"/>
        <v/>
      </c>
    </row>
    <row r="549" spans="1:10" s="22" customFormat="1" ht="14.25" x14ac:dyDescent="0.2">
      <c r="A549" s="15" t="str">
        <f t="shared" si="32"/>
        <v>JALISCOSan Diego De Alejandría</v>
      </c>
      <c r="B549" s="23" t="s">
        <v>841</v>
      </c>
      <c r="C549" s="15" t="s">
        <v>842</v>
      </c>
      <c r="D549" s="36" t="s">
        <v>331</v>
      </c>
      <c r="E549" s="37" t="s">
        <v>884</v>
      </c>
      <c r="F549" s="38" t="s">
        <v>295</v>
      </c>
      <c r="G549" s="15" t="str">
        <f t="shared" si="33"/>
        <v>14072092</v>
      </c>
      <c r="H549" s="20" t="str">
        <f t="shared" si="34"/>
        <v>14072</v>
      </c>
      <c r="I549" s="21" t="s">
        <v>921</v>
      </c>
      <c r="J549" s="22" t="str">
        <f t="shared" si="31"/>
        <v/>
      </c>
    </row>
    <row r="550" spans="1:10" s="22" customFormat="1" ht="14.25" x14ac:dyDescent="0.2">
      <c r="A550" s="15" t="str">
        <f t="shared" si="32"/>
        <v>JALISCOSan Juan De Los Lagos</v>
      </c>
      <c r="B550" s="23" t="s">
        <v>841</v>
      </c>
      <c r="C550" s="15" t="s">
        <v>842</v>
      </c>
      <c r="D550" s="36" t="s">
        <v>331</v>
      </c>
      <c r="E550" s="37" t="s">
        <v>884</v>
      </c>
      <c r="F550" s="38" t="s">
        <v>297</v>
      </c>
      <c r="G550" s="15" t="str">
        <f t="shared" si="33"/>
        <v>14073092</v>
      </c>
      <c r="H550" s="20" t="str">
        <f t="shared" si="34"/>
        <v>14073</v>
      </c>
      <c r="I550" s="21" t="s">
        <v>922</v>
      </c>
      <c r="J550" s="22" t="str">
        <f t="shared" si="31"/>
        <v/>
      </c>
    </row>
    <row r="551" spans="1:10" s="22" customFormat="1" ht="14.25" x14ac:dyDescent="0.2">
      <c r="A551" s="15" t="str">
        <f t="shared" si="32"/>
        <v>JALISCOSan Julián</v>
      </c>
      <c r="B551" s="23" t="s">
        <v>841</v>
      </c>
      <c r="C551" s="15" t="s">
        <v>842</v>
      </c>
      <c r="D551" s="36" t="s">
        <v>321</v>
      </c>
      <c r="E551" s="37" t="s">
        <v>843</v>
      </c>
      <c r="F551" s="38" t="s">
        <v>299</v>
      </c>
      <c r="G551" s="15" t="str">
        <f t="shared" si="33"/>
        <v>14074087</v>
      </c>
      <c r="H551" s="20" t="str">
        <f t="shared" si="34"/>
        <v>14074</v>
      </c>
      <c r="I551" s="21" t="s">
        <v>923</v>
      </c>
      <c r="J551" s="22" t="str">
        <f t="shared" si="31"/>
        <v/>
      </c>
    </row>
    <row r="552" spans="1:10" s="22" customFormat="1" ht="14.25" x14ac:dyDescent="0.2">
      <c r="A552" s="15" t="str">
        <f t="shared" si="32"/>
        <v>JALISCOSan Marcos</v>
      </c>
      <c r="B552" s="23" t="s">
        <v>841</v>
      </c>
      <c r="C552" s="15" t="s">
        <v>842</v>
      </c>
      <c r="D552" s="36" t="s">
        <v>59</v>
      </c>
      <c r="E552" s="37" t="s">
        <v>846</v>
      </c>
      <c r="F552" s="38" t="s">
        <v>301</v>
      </c>
      <c r="G552" s="15" t="str">
        <f t="shared" si="33"/>
        <v>14075005</v>
      </c>
      <c r="H552" s="20" t="str">
        <f t="shared" si="34"/>
        <v>14075</v>
      </c>
      <c r="I552" s="21" t="s">
        <v>671</v>
      </c>
      <c r="J552" s="22" t="str">
        <f t="shared" si="31"/>
        <v/>
      </c>
    </row>
    <row r="553" spans="1:10" s="22" customFormat="1" ht="14.25" x14ac:dyDescent="0.2">
      <c r="A553" s="15" t="str">
        <f t="shared" si="32"/>
        <v>JALISCOSan Martín De Bolaños</v>
      </c>
      <c r="B553" s="23" t="s">
        <v>841</v>
      </c>
      <c r="C553" s="15" t="s">
        <v>842</v>
      </c>
      <c r="D553" s="36" t="s">
        <v>346</v>
      </c>
      <c r="E553" s="37" t="s">
        <v>461</v>
      </c>
      <c r="F553" s="38" t="s">
        <v>192</v>
      </c>
      <c r="G553" s="15" t="str">
        <f t="shared" si="33"/>
        <v>14076101</v>
      </c>
      <c r="H553" s="20" t="str">
        <f t="shared" si="34"/>
        <v>14076</v>
      </c>
      <c r="I553" s="21" t="s">
        <v>924</v>
      </c>
      <c r="J553" s="22" t="str">
        <f t="shared" si="31"/>
        <v/>
      </c>
    </row>
    <row r="554" spans="1:10" s="22" customFormat="1" ht="14.25" x14ac:dyDescent="0.2">
      <c r="A554" s="15" t="str">
        <f t="shared" si="32"/>
        <v>JALISCOSan Martín De Hidalgo</v>
      </c>
      <c r="B554" s="23" t="s">
        <v>841</v>
      </c>
      <c r="C554" s="15" t="s">
        <v>842</v>
      </c>
      <c r="D554" s="36" t="s">
        <v>59</v>
      </c>
      <c r="E554" s="37" t="s">
        <v>846</v>
      </c>
      <c r="F554" s="38" t="s">
        <v>304</v>
      </c>
      <c r="G554" s="15" t="str">
        <f t="shared" si="33"/>
        <v>14077005</v>
      </c>
      <c r="H554" s="20" t="str">
        <f t="shared" si="34"/>
        <v>14077</v>
      </c>
      <c r="I554" s="21" t="s">
        <v>925</v>
      </c>
      <c r="J554" s="22" t="str">
        <f t="shared" si="31"/>
        <v/>
      </c>
    </row>
    <row r="555" spans="1:10" s="22" customFormat="1" ht="14.25" x14ac:dyDescent="0.2">
      <c r="A555" s="15" t="str">
        <f t="shared" si="32"/>
        <v>JALISCOSan Miguel El Alto</v>
      </c>
      <c r="B555" s="23" t="s">
        <v>841</v>
      </c>
      <c r="C555" s="15" t="s">
        <v>842</v>
      </c>
      <c r="D555" s="36" t="s">
        <v>321</v>
      </c>
      <c r="E555" s="37" t="s">
        <v>843</v>
      </c>
      <c r="F555" s="38" t="s">
        <v>306</v>
      </c>
      <c r="G555" s="15" t="str">
        <f t="shared" si="33"/>
        <v>14078087</v>
      </c>
      <c r="H555" s="20" t="str">
        <f t="shared" si="34"/>
        <v>14078</v>
      </c>
      <c r="I555" s="21" t="s">
        <v>926</v>
      </c>
      <c r="J555" s="22" t="str">
        <f t="shared" si="31"/>
        <v/>
      </c>
    </row>
    <row r="556" spans="1:10" s="22" customFormat="1" ht="14.25" x14ac:dyDescent="0.2">
      <c r="A556" s="15" t="str">
        <f t="shared" si="32"/>
        <v>JALISCOGómez Farías</v>
      </c>
      <c r="B556" s="23" t="s">
        <v>841</v>
      </c>
      <c r="C556" s="15" t="s">
        <v>842</v>
      </c>
      <c r="D556" s="36" t="s">
        <v>352</v>
      </c>
      <c r="E556" s="37" t="s">
        <v>848</v>
      </c>
      <c r="F556" s="38" t="s">
        <v>308</v>
      </c>
      <c r="G556" s="15" t="str">
        <f t="shared" si="33"/>
        <v>14079104</v>
      </c>
      <c r="H556" s="20" t="str">
        <f t="shared" si="34"/>
        <v>14079</v>
      </c>
      <c r="I556" s="21" t="s">
        <v>407</v>
      </c>
      <c r="J556" s="22" t="str">
        <f t="shared" si="31"/>
        <v/>
      </c>
    </row>
    <row r="557" spans="1:10" s="22" customFormat="1" ht="14.25" x14ac:dyDescent="0.2">
      <c r="A557" s="15" t="str">
        <f t="shared" si="32"/>
        <v>JALISCOSan Sebastián Del Oeste</v>
      </c>
      <c r="B557" s="23" t="s">
        <v>841</v>
      </c>
      <c r="C557" s="15" t="s">
        <v>842</v>
      </c>
      <c r="D557" s="36" t="s">
        <v>350</v>
      </c>
      <c r="E557" s="37" t="s">
        <v>857</v>
      </c>
      <c r="F557" s="38" t="s">
        <v>310</v>
      </c>
      <c r="G557" s="15" t="str">
        <f t="shared" si="33"/>
        <v>14080103</v>
      </c>
      <c r="H557" s="20" t="str">
        <f t="shared" si="34"/>
        <v>14080</v>
      </c>
      <c r="I557" s="21" t="s">
        <v>927</v>
      </c>
      <c r="J557" s="22" t="str">
        <f t="shared" si="31"/>
        <v/>
      </c>
    </row>
    <row r="558" spans="1:10" s="22" customFormat="1" ht="14.25" x14ac:dyDescent="0.2">
      <c r="A558" s="15" t="str">
        <f t="shared" si="32"/>
        <v>JALISCOSanta María De Los Ángeles</v>
      </c>
      <c r="B558" s="23" t="s">
        <v>841</v>
      </c>
      <c r="C558" s="15" t="s">
        <v>842</v>
      </c>
      <c r="D558" s="36" t="s">
        <v>346</v>
      </c>
      <c r="E558" s="37" t="s">
        <v>461</v>
      </c>
      <c r="F558" s="38" t="s">
        <v>312</v>
      </c>
      <c r="G558" s="15" t="str">
        <f t="shared" si="33"/>
        <v>14081101</v>
      </c>
      <c r="H558" s="20" t="str">
        <f t="shared" si="34"/>
        <v>14081</v>
      </c>
      <c r="I558" s="21" t="s">
        <v>928</v>
      </c>
      <c r="J558" s="22" t="str">
        <f t="shared" si="31"/>
        <v/>
      </c>
    </row>
    <row r="559" spans="1:10" s="22" customFormat="1" ht="14.25" x14ac:dyDescent="0.2">
      <c r="A559" s="15" t="str">
        <f t="shared" si="32"/>
        <v>JALISCOSayula</v>
      </c>
      <c r="B559" s="23" t="s">
        <v>841</v>
      </c>
      <c r="C559" s="15" t="s">
        <v>842</v>
      </c>
      <c r="D559" s="36" t="s">
        <v>352</v>
      </c>
      <c r="E559" s="37" t="s">
        <v>848</v>
      </c>
      <c r="F559" s="38" t="s">
        <v>314</v>
      </c>
      <c r="G559" s="15" t="str">
        <f t="shared" si="33"/>
        <v>14082104</v>
      </c>
      <c r="H559" s="20" t="str">
        <f t="shared" si="34"/>
        <v>14082</v>
      </c>
      <c r="I559" s="21" t="s">
        <v>929</v>
      </c>
      <c r="J559" s="22" t="str">
        <f t="shared" si="31"/>
        <v/>
      </c>
    </row>
    <row r="560" spans="1:10" s="22" customFormat="1" ht="14.25" x14ac:dyDescent="0.2">
      <c r="A560" s="15" t="str">
        <f t="shared" si="32"/>
        <v>JALISCOTala</v>
      </c>
      <c r="B560" s="23" t="s">
        <v>841</v>
      </c>
      <c r="C560" s="15" t="s">
        <v>842</v>
      </c>
      <c r="D560" s="36" t="s">
        <v>59</v>
      </c>
      <c r="E560" s="37" t="s">
        <v>846</v>
      </c>
      <c r="F560" s="38" t="s">
        <v>161</v>
      </c>
      <c r="G560" s="15" t="str">
        <f t="shared" si="33"/>
        <v>14083005</v>
      </c>
      <c r="H560" s="20" t="str">
        <f t="shared" si="34"/>
        <v>14083</v>
      </c>
      <c r="I560" s="21" t="s">
        <v>930</v>
      </c>
      <c r="J560" s="22" t="str">
        <f t="shared" si="31"/>
        <v/>
      </c>
    </row>
    <row r="561" spans="1:10" s="22" customFormat="1" ht="14.25" x14ac:dyDescent="0.2">
      <c r="A561" s="15" t="str">
        <f t="shared" si="32"/>
        <v>JALISCOTalpa De Allende</v>
      </c>
      <c r="B561" s="23" t="s">
        <v>841</v>
      </c>
      <c r="C561" s="15" t="s">
        <v>842</v>
      </c>
      <c r="D561" s="36" t="s">
        <v>350</v>
      </c>
      <c r="E561" s="37" t="s">
        <v>857</v>
      </c>
      <c r="F561" s="38" t="s">
        <v>104</v>
      </c>
      <c r="G561" s="15" t="str">
        <f t="shared" si="33"/>
        <v>14084103</v>
      </c>
      <c r="H561" s="20" t="str">
        <f t="shared" si="34"/>
        <v>14084</v>
      </c>
      <c r="I561" s="21" t="s">
        <v>931</v>
      </c>
      <c r="J561" s="22" t="str">
        <f t="shared" si="31"/>
        <v/>
      </c>
    </row>
    <row r="562" spans="1:10" s="22" customFormat="1" ht="14.25" x14ac:dyDescent="0.2">
      <c r="A562" s="15" t="str">
        <f t="shared" si="32"/>
        <v>JALISCOTamazula De Gordiano</v>
      </c>
      <c r="B562" s="23" t="s">
        <v>841</v>
      </c>
      <c r="C562" s="15" t="s">
        <v>842</v>
      </c>
      <c r="D562" s="36" t="s">
        <v>354</v>
      </c>
      <c r="E562" s="37" t="s">
        <v>874</v>
      </c>
      <c r="F562" s="38" t="s">
        <v>98</v>
      </c>
      <c r="G562" s="15" t="str">
        <f t="shared" si="33"/>
        <v>14085105</v>
      </c>
      <c r="H562" s="20" t="str">
        <f t="shared" si="34"/>
        <v>14085</v>
      </c>
      <c r="I562" s="21" t="s">
        <v>932</v>
      </c>
      <c r="J562" s="22" t="str">
        <f t="shared" si="31"/>
        <v/>
      </c>
    </row>
    <row r="563" spans="1:10" s="22" customFormat="1" ht="14.25" x14ac:dyDescent="0.2">
      <c r="A563" s="15" t="str">
        <f t="shared" si="32"/>
        <v>JALISCOTapalpa</v>
      </c>
      <c r="B563" s="23" t="s">
        <v>841</v>
      </c>
      <c r="C563" s="15" t="s">
        <v>842</v>
      </c>
      <c r="D563" s="36" t="s">
        <v>352</v>
      </c>
      <c r="E563" s="37" t="s">
        <v>848</v>
      </c>
      <c r="F563" s="38" t="s">
        <v>319</v>
      </c>
      <c r="G563" s="15" t="str">
        <f t="shared" si="33"/>
        <v>14086104</v>
      </c>
      <c r="H563" s="20" t="str">
        <f t="shared" si="34"/>
        <v>14086</v>
      </c>
      <c r="I563" s="21" t="s">
        <v>933</v>
      </c>
      <c r="J563" s="22" t="str">
        <f t="shared" ref="J563:J626" si="35">IF(G563=G562,1,"")</f>
        <v/>
      </c>
    </row>
    <row r="564" spans="1:10" s="22" customFormat="1" ht="14.25" x14ac:dyDescent="0.2">
      <c r="A564" s="15" t="str">
        <f t="shared" si="32"/>
        <v>JALISCOTecalitlán</v>
      </c>
      <c r="B564" s="23" t="s">
        <v>841</v>
      </c>
      <c r="C564" s="15" t="s">
        <v>842</v>
      </c>
      <c r="D564" s="36" t="s">
        <v>354</v>
      </c>
      <c r="E564" s="37" t="s">
        <v>874</v>
      </c>
      <c r="F564" s="38" t="s">
        <v>321</v>
      </c>
      <c r="G564" s="15" t="str">
        <f t="shared" si="33"/>
        <v>14087105</v>
      </c>
      <c r="H564" s="20" t="str">
        <f t="shared" si="34"/>
        <v>14087</v>
      </c>
      <c r="I564" s="21" t="s">
        <v>934</v>
      </c>
      <c r="J564" s="22" t="str">
        <f t="shared" si="35"/>
        <v/>
      </c>
    </row>
    <row r="565" spans="1:10" s="22" customFormat="1" ht="14.25" x14ac:dyDescent="0.2">
      <c r="A565" s="15" t="str">
        <f t="shared" si="32"/>
        <v>JALISCOTecolotlán</v>
      </c>
      <c r="B565" s="23" t="s">
        <v>841</v>
      </c>
      <c r="C565" s="15" t="s">
        <v>842</v>
      </c>
      <c r="D565" s="36" t="s">
        <v>348</v>
      </c>
      <c r="E565" s="37" t="s">
        <v>855</v>
      </c>
      <c r="F565" s="38" t="s">
        <v>323</v>
      </c>
      <c r="G565" s="15" t="str">
        <f t="shared" si="33"/>
        <v>14088102</v>
      </c>
      <c r="H565" s="20" t="str">
        <f t="shared" si="34"/>
        <v>14088</v>
      </c>
      <c r="I565" s="21" t="s">
        <v>935</v>
      </c>
      <c r="J565" s="22" t="str">
        <f t="shared" si="35"/>
        <v/>
      </c>
    </row>
    <row r="566" spans="1:10" s="22" customFormat="1" ht="14.25" x14ac:dyDescent="0.2">
      <c r="A566" s="15" t="str">
        <f t="shared" si="32"/>
        <v>JALISCOTechaluta De Montenegro</v>
      </c>
      <c r="B566" s="23" t="s">
        <v>841</v>
      </c>
      <c r="C566" s="15" t="s">
        <v>842</v>
      </c>
      <c r="D566" s="36" t="s">
        <v>352</v>
      </c>
      <c r="E566" s="37" t="s">
        <v>848</v>
      </c>
      <c r="F566" s="38" t="s">
        <v>325</v>
      </c>
      <c r="G566" s="15" t="str">
        <f t="shared" si="33"/>
        <v>14089104</v>
      </c>
      <c r="H566" s="20" t="str">
        <f t="shared" si="34"/>
        <v>14089</v>
      </c>
      <c r="I566" s="21" t="s">
        <v>936</v>
      </c>
      <c r="J566" s="22" t="str">
        <f t="shared" si="35"/>
        <v/>
      </c>
    </row>
    <row r="567" spans="1:10" s="22" customFormat="1" ht="14.25" x14ac:dyDescent="0.2">
      <c r="A567" s="15" t="str">
        <f t="shared" si="32"/>
        <v>JALISCOTenamaxtlán</v>
      </c>
      <c r="B567" s="23" t="s">
        <v>841</v>
      </c>
      <c r="C567" s="15" t="s">
        <v>842</v>
      </c>
      <c r="D567" s="36" t="s">
        <v>348</v>
      </c>
      <c r="E567" s="37" t="s">
        <v>855</v>
      </c>
      <c r="F567" s="38" t="s">
        <v>327</v>
      </c>
      <c r="G567" s="15" t="str">
        <f t="shared" si="33"/>
        <v>14090102</v>
      </c>
      <c r="H567" s="20" t="str">
        <f t="shared" si="34"/>
        <v>14090</v>
      </c>
      <c r="I567" s="21" t="s">
        <v>937</v>
      </c>
      <c r="J567" s="22" t="str">
        <f t="shared" si="35"/>
        <v/>
      </c>
    </row>
    <row r="568" spans="1:10" s="22" customFormat="1" ht="14.25" x14ac:dyDescent="0.2">
      <c r="A568" s="15" t="str">
        <f t="shared" si="32"/>
        <v>JALISCOTeocaltiche</v>
      </c>
      <c r="B568" s="23" t="s">
        <v>841</v>
      </c>
      <c r="C568" s="15" t="s">
        <v>842</v>
      </c>
      <c r="D568" s="36" t="s">
        <v>331</v>
      </c>
      <c r="E568" s="37" t="s">
        <v>884</v>
      </c>
      <c r="F568" s="38" t="s">
        <v>329</v>
      </c>
      <c r="G568" s="15" t="str">
        <f t="shared" si="33"/>
        <v>14091092</v>
      </c>
      <c r="H568" s="20" t="str">
        <f t="shared" si="34"/>
        <v>14091</v>
      </c>
      <c r="I568" s="21" t="s">
        <v>938</v>
      </c>
      <c r="J568" s="22" t="str">
        <f t="shared" si="35"/>
        <v/>
      </c>
    </row>
    <row r="569" spans="1:10" s="22" customFormat="1" ht="14.25" x14ac:dyDescent="0.2">
      <c r="A569" s="15" t="str">
        <f t="shared" si="32"/>
        <v>JALISCOTeocuitatlán De Corona</v>
      </c>
      <c r="B569" s="23" t="s">
        <v>841</v>
      </c>
      <c r="C569" s="15" t="s">
        <v>842</v>
      </c>
      <c r="D569" s="36" t="s">
        <v>352</v>
      </c>
      <c r="E569" s="37" t="s">
        <v>848</v>
      </c>
      <c r="F569" s="38" t="s">
        <v>331</v>
      </c>
      <c r="G569" s="15" t="str">
        <f t="shared" si="33"/>
        <v>14092104</v>
      </c>
      <c r="H569" s="20" t="str">
        <f t="shared" si="34"/>
        <v>14092</v>
      </c>
      <c r="I569" s="21" t="s">
        <v>939</v>
      </c>
      <c r="J569" s="22" t="str">
        <f t="shared" si="35"/>
        <v/>
      </c>
    </row>
    <row r="570" spans="1:10" s="22" customFormat="1" ht="14.25" x14ac:dyDescent="0.2">
      <c r="A570" s="15" t="str">
        <f t="shared" si="32"/>
        <v>JALISCOTepatitlán De Morelos</v>
      </c>
      <c r="B570" s="23" t="s">
        <v>841</v>
      </c>
      <c r="C570" s="15" t="s">
        <v>842</v>
      </c>
      <c r="D570" s="36" t="s">
        <v>321</v>
      </c>
      <c r="E570" s="37" t="s">
        <v>843</v>
      </c>
      <c r="F570" s="38" t="s">
        <v>333</v>
      </c>
      <c r="G570" s="15" t="str">
        <f t="shared" si="33"/>
        <v>14093087</v>
      </c>
      <c r="H570" s="20" t="str">
        <f t="shared" si="34"/>
        <v>14093</v>
      </c>
      <c r="I570" s="21" t="s">
        <v>940</v>
      </c>
      <c r="J570" s="22" t="str">
        <f t="shared" si="35"/>
        <v/>
      </c>
    </row>
    <row r="571" spans="1:10" s="22" customFormat="1" ht="14.25" x14ac:dyDescent="0.2">
      <c r="A571" s="15" t="str">
        <f t="shared" si="32"/>
        <v>JALISCOTequila</v>
      </c>
      <c r="B571" s="23" t="s">
        <v>841</v>
      </c>
      <c r="C571" s="15" t="s">
        <v>842</v>
      </c>
      <c r="D571" s="36" t="s">
        <v>59</v>
      </c>
      <c r="E571" s="37" t="s">
        <v>846</v>
      </c>
      <c r="F571" s="38" t="s">
        <v>335</v>
      </c>
      <c r="G571" s="15" t="str">
        <f t="shared" si="33"/>
        <v>14094005</v>
      </c>
      <c r="H571" s="20" t="str">
        <f t="shared" si="34"/>
        <v>14094</v>
      </c>
      <c r="I571" s="21" t="s">
        <v>941</v>
      </c>
      <c r="J571" s="22" t="str">
        <f t="shared" si="35"/>
        <v/>
      </c>
    </row>
    <row r="572" spans="1:10" s="22" customFormat="1" ht="14.25" x14ac:dyDescent="0.2">
      <c r="A572" s="15" t="str">
        <f t="shared" si="32"/>
        <v>JALISCOTeuchitlán</v>
      </c>
      <c r="B572" s="23" t="s">
        <v>841</v>
      </c>
      <c r="C572" s="15" t="s">
        <v>842</v>
      </c>
      <c r="D572" s="36" t="s">
        <v>59</v>
      </c>
      <c r="E572" s="37" t="s">
        <v>846</v>
      </c>
      <c r="F572" s="38" t="s">
        <v>942</v>
      </c>
      <c r="G572" s="15" t="str">
        <f t="shared" si="33"/>
        <v>14095005</v>
      </c>
      <c r="H572" s="20" t="str">
        <f t="shared" si="34"/>
        <v>14095</v>
      </c>
      <c r="I572" s="21" t="s">
        <v>943</v>
      </c>
      <c r="J572" s="22" t="str">
        <f t="shared" si="35"/>
        <v/>
      </c>
    </row>
    <row r="573" spans="1:10" s="22" customFormat="1" ht="14.25" x14ac:dyDescent="0.2">
      <c r="A573" s="15" t="str">
        <f t="shared" si="32"/>
        <v>JALISCOTizapán El Alto</v>
      </c>
      <c r="B573" s="23" t="s">
        <v>841</v>
      </c>
      <c r="C573" s="15" t="s">
        <v>842</v>
      </c>
      <c r="D573" s="36" t="s">
        <v>67</v>
      </c>
      <c r="E573" s="37" t="s">
        <v>859</v>
      </c>
      <c r="F573" s="38" t="s">
        <v>337</v>
      </c>
      <c r="G573" s="15" t="str">
        <f t="shared" si="33"/>
        <v>14096009</v>
      </c>
      <c r="H573" s="20" t="str">
        <f t="shared" si="34"/>
        <v>14096</v>
      </c>
      <c r="I573" s="21" t="s">
        <v>944</v>
      </c>
      <c r="J573" s="22" t="str">
        <f t="shared" si="35"/>
        <v/>
      </c>
    </row>
    <row r="574" spans="1:10" s="22" customFormat="1" ht="14.25" x14ac:dyDescent="0.2">
      <c r="A574" s="15" t="str">
        <f t="shared" si="32"/>
        <v>JALISCOTlajomulco De Zúñiga</v>
      </c>
      <c r="B574" s="23" t="s">
        <v>841</v>
      </c>
      <c r="C574" s="15" t="s">
        <v>842</v>
      </c>
      <c r="D574" s="36" t="s">
        <v>145</v>
      </c>
      <c r="E574" s="37" t="s">
        <v>512</v>
      </c>
      <c r="F574" s="38" t="s">
        <v>339</v>
      </c>
      <c r="G574" s="15" t="str">
        <f t="shared" si="33"/>
        <v>14097026</v>
      </c>
      <c r="H574" s="20" t="str">
        <f t="shared" si="34"/>
        <v>14097</v>
      </c>
      <c r="I574" s="21" t="s">
        <v>945</v>
      </c>
      <c r="J574" s="22" t="str">
        <f t="shared" si="35"/>
        <v/>
      </c>
    </row>
    <row r="575" spans="1:10" s="22" customFormat="1" ht="14.25" x14ac:dyDescent="0.2">
      <c r="A575" s="15" t="str">
        <f t="shared" si="32"/>
        <v>JALISCOTlaquepaque</v>
      </c>
      <c r="B575" s="23" t="s">
        <v>841</v>
      </c>
      <c r="C575" s="15" t="s">
        <v>842</v>
      </c>
      <c r="D575" s="36" t="s">
        <v>145</v>
      </c>
      <c r="E575" s="37" t="s">
        <v>512</v>
      </c>
      <c r="F575" s="38" t="s">
        <v>184</v>
      </c>
      <c r="G575" s="15" t="str">
        <f t="shared" si="33"/>
        <v>14098026</v>
      </c>
      <c r="H575" s="20" t="str">
        <f t="shared" si="34"/>
        <v>14098</v>
      </c>
      <c r="I575" s="21" t="s">
        <v>946</v>
      </c>
      <c r="J575" s="22" t="str">
        <f t="shared" si="35"/>
        <v/>
      </c>
    </row>
    <row r="576" spans="1:10" s="22" customFormat="1" ht="14.25" x14ac:dyDescent="0.2">
      <c r="A576" s="15" t="str">
        <f t="shared" si="32"/>
        <v>JALISCOTolimán</v>
      </c>
      <c r="B576" s="23" t="s">
        <v>841</v>
      </c>
      <c r="C576" s="15" t="s">
        <v>842</v>
      </c>
      <c r="D576" s="36" t="s">
        <v>352</v>
      </c>
      <c r="E576" s="37" t="s">
        <v>848</v>
      </c>
      <c r="F576" s="38" t="s">
        <v>342</v>
      </c>
      <c r="G576" s="15" t="str">
        <f t="shared" si="33"/>
        <v>14099104</v>
      </c>
      <c r="H576" s="20" t="str">
        <f t="shared" si="34"/>
        <v>14099</v>
      </c>
      <c r="I576" s="21" t="s">
        <v>947</v>
      </c>
      <c r="J576" s="22" t="str">
        <f t="shared" si="35"/>
        <v/>
      </c>
    </row>
    <row r="577" spans="1:10" s="22" customFormat="1" ht="14.25" x14ac:dyDescent="0.2">
      <c r="A577" s="15" t="str">
        <f t="shared" si="32"/>
        <v>JALISCOTomatlán</v>
      </c>
      <c r="B577" s="23" t="s">
        <v>841</v>
      </c>
      <c r="C577" s="15" t="s">
        <v>842</v>
      </c>
      <c r="D577" s="36" t="s">
        <v>356</v>
      </c>
      <c r="E577" s="37" t="s">
        <v>868</v>
      </c>
      <c r="F577" s="38" t="s">
        <v>122</v>
      </c>
      <c r="G577" s="15" t="str">
        <f t="shared" si="33"/>
        <v>14100106</v>
      </c>
      <c r="H577" s="20" t="str">
        <f t="shared" si="34"/>
        <v>14100</v>
      </c>
      <c r="I577" s="21" t="s">
        <v>948</v>
      </c>
      <c r="J577" s="22" t="str">
        <f t="shared" si="35"/>
        <v/>
      </c>
    </row>
    <row r="578" spans="1:10" s="22" customFormat="1" ht="14.25" x14ac:dyDescent="0.2">
      <c r="A578" s="15" t="str">
        <f t="shared" ref="A578:A641" si="36">CONCATENATE(C578,I578)</f>
        <v>JALISCOTonalá</v>
      </c>
      <c r="B578" s="23" t="s">
        <v>841</v>
      </c>
      <c r="C578" s="15" t="s">
        <v>842</v>
      </c>
      <c r="D578" s="36" t="s">
        <v>145</v>
      </c>
      <c r="E578" s="37" t="s">
        <v>512</v>
      </c>
      <c r="F578" s="38" t="s">
        <v>346</v>
      </c>
      <c r="G578" s="15" t="str">
        <f t="shared" si="33"/>
        <v>14101026</v>
      </c>
      <c r="H578" s="20" t="str">
        <f t="shared" si="34"/>
        <v>14101</v>
      </c>
      <c r="I578" s="21" t="s">
        <v>340</v>
      </c>
      <c r="J578" s="22" t="str">
        <f t="shared" si="35"/>
        <v/>
      </c>
    </row>
    <row r="579" spans="1:10" s="22" customFormat="1" ht="14.25" x14ac:dyDescent="0.2">
      <c r="A579" s="15" t="str">
        <f t="shared" si="36"/>
        <v>JALISCOTonaya</v>
      </c>
      <c r="B579" s="23" t="s">
        <v>841</v>
      </c>
      <c r="C579" s="15" t="s">
        <v>842</v>
      </c>
      <c r="D579" s="36" t="s">
        <v>348</v>
      </c>
      <c r="E579" s="37" t="s">
        <v>855</v>
      </c>
      <c r="F579" s="38" t="s">
        <v>348</v>
      </c>
      <c r="G579" s="15" t="str">
        <f t="shared" si="33"/>
        <v>14102102</v>
      </c>
      <c r="H579" s="20" t="str">
        <f t="shared" si="34"/>
        <v>14102</v>
      </c>
      <c r="I579" s="21" t="s">
        <v>949</v>
      </c>
      <c r="J579" s="22" t="str">
        <f t="shared" si="35"/>
        <v/>
      </c>
    </row>
    <row r="580" spans="1:10" s="22" customFormat="1" ht="14.25" x14ac:dyDescent="0.2">
      <c r="A580" s="15" t="str">
        <f t="shared" si="36"/>
        <v>JALISCOTonila</v>
      </c>
      <c r="B580" s="23" t="s">
        <v>841</v>
      </c>
      <c r="C580" s="15" t="s">
        <v>842</v>
      </c>
      <c r="D580" s="36" t="s">
        <v>352</v>
      </c>
      <c r="E580" s="37" t="s">
        <v>848</v>
      </c>
      <c r="F580" s="38" t="s">
        <v>350</v>
      </c>
      <c r="G580" s="15" t="str">
        <f t="shared" si="33"/>
        <v>14103104</v>
      </c>
      <c r="H580" s="20" t="str">
        <f t="shared" si="34"/>
        <v>14103</v>
      </c>
      <c r="I580" s="21" t="s">
        <v>950</v>
      </c>
      <c r="J580" s="22" t="str">
        <f t="shared" si="35"/>
        <v/>
      </c>
    </row>
    <row r="581" spans="1:10" s="22" customFormat="1" ht="14.25" x14ac:dyDescent="0.2">
      <c r="A581" s="15" t="str">
        <f t="shared" si="36"/>
        <v>JALISCOTotatiche</v>
      </c>
      <c r="B581" s="23" t="s">
        <v>841</v>
      </c>
      <c r="C581" s="15" t="s">
        <v>842</v>
      </c>
      <c r="D581" s="36" t="s">
        <v>346</v>
      </c>
      <c r="E581" s="37" t="s">
        <v>461</v>
      </c>
      <c r="F581" s="38" t="s">
        <v>352</v>
      </c>
      <c r="G581" s="15" t="str">
        <f t="shared" si="33"/>
        <v>14104101</v>
      </c>
      <c r="H581" s="20" t="str">
        <f t="shared" si="34"/>
        <v>14104</v>
      </c>
      <c r="I581" s="21" t="s">
        <v>951</v>
      </c>
      <c r="J581" s="22" t="str">
        <f t="shared" si="35"/>
        <v/>
      </c>
    </row>
    <row r="582" spans="1:10" s="22" customFormat="1" ht="14.25" x14ac:dyDescent="0.2">
      <c r="A582" s="15" t="str">
        <f t="shared" si="36"/>
        <v>JALISCOTototlán</v>
      </c>
      <c r="B582" s="23" t="s">
        <v>841</v>
      </c>
      <c r="C582" s="15" t="s">
        <v>842</v>
      </c>
      <c r="D582" s="36" t="s">
        <v>67</v>
      </c>
      <c r="E582" s="37" t="s">
        <v>859</v>
      </c>
      <c r="F582" s="38" t="s">
        <v>354</v>
      </c>
      <c r="G582" s="15" t="str">
        <f t="shared" si="33"/>
        <v>14105009</v>
      </c>
      <c r="H582" s="20" t="str">
        <f t="shared" si="34"/>
        <v>14105</v>
      </c>
      <c r="I582" s="21" t="s">
        <v>952</v>
      </c>
      <c r="J582" s="22" t="str">
        <f t="shared" si="35"/>
        <v/>
      </c>
    </row>
    <row r="583" spans="1:10" s="22" customFormat="1" ht="14.25" x14ac:dyDescent="0.2">
      <c r="A583" s="15" t="str">
        <f t="shared" si="36"/>
        <v>JALISCOTuxcacuesco</v>
      </c>
      <c r="B583" s="23" t="s">
        <v>841</v>
      </c>
      <c r="C583" s="15" t="s">
        <v>842</v>
      </c>
      <c r="D583" s="36" t="s">
        <v>348</v>
      </c>
      <c r="E583" s="37" t="s">
        <v>855</v>
      </c>
      <c r="F583" s="38" t="s">
        <v>356</v>
      </c>
      <c r="G583" s="15" t="str">
        <f t="shared" si="33"/>
        <v>14106102</v>
      </c>
      <c r="H583" s="20" t="str">
        <f t="shared" si="34"/>
        <v>14106</v>
      </c>
      <c r="I583" s="21" t="s">
        <v>953</v>
      </c>
      <c r="J583" s="22" t="str">
        <f t="shared" si="35"/>
        <v/>
      </c>
    </row>
    <row r="584" spans="1:10" s="22" customFormat="1" ht="14.25" x14ac:dyDescent="0.2">
      <c r="A584" s="15" t="str">
        <f t="shared" si="36"/>
        <v>JALISCOTuxcueca</v>
      </c>
      <c r="B584" s="23" t="s">
        <v>841</v>
      </c>
      <c r="C584" s="15" t="s">
        <v>842</v>
      </c>
      <c r="D584" s="36" t="s">
        <v>67</v>
      </c>
      <c r="E584" s="37" t="s">
        <v>859</v>
      </c>
      <c r="F584" s="38" t="s">
        <v>358</v>
      </c>
      <c r="G584" s="15" t="str">
        <f t="shared" si="33"/>
        <v>14107009</v>
      </c>
      <c r="H584" s="20" t="str">
        <f t="shared" si="34"/>
        <v>14107</v>
      </c>
      <c r="I584" s="21" t="s">
        <v>954</v>
      </c>
      <c r="J584" s="22" t="str">
        <f t="shared" si="35"/>
        <v/>
      </c>
    </row>
    <row r="585" spans="1:10" s="22" customFormat="1" ht="14.25" x14ac:dyDescent="0.2">
      <c r="A585" s="15" t="str">
        <f t="shared" si="36"/>
        <v>JALISCOTuxpan</v>
      </c>
      <c r="B585" s="23" t="s">
        <v>841</v>
      </c>
      <c r="C585" s="15" t="s">
        <v>842</v>
      </c>
      <c r="D585" s="36" t="s">
        <v>352</v>
      </c>
      <c r="E585" s="37" t="s">
        <v>848</v>
      </c>
      <c r="F585" s="38" t="s">
        <v>360</v>
      </c>
      <c r="G585" s="15" t="str">
        <f t="shared" si="33"/>
        <v>14108104</v>
      </c>
      <c r="H585" s="20" t="str">
        <f t="shared" si="34"/>
        <v>14108</v>
      </c>
      <c r="I585" s="21" t="s">
        <v>955</v>
      </c>
      <c r="J585" s="22" t="str">
        <f t="shared" si="35"/>
        <v/>
      </c>
    </row>
    <row r="586" spans="1:10" s="22" customFormat="1" ht="14.25" x14ac:dyDescent="0.2">
      <c r="A586" s="15" t="str">
        <f t="shared" si="36"/>
        <v>JALISCOUnión De San Antonio</v>
      </c>
      <c r="B586" s="23" t="s">
        <v>841</v>
      </c>
      <c r="C586" s="15" t="s">
        <v>842</v>
      </c>
      <c r="D586" s="36" t="s">
        <v>331</v>
      </c>
      <c r="E586" s="37" t="s">
        <v>884</v>
      </c>
      <c r="F586" s="38" t="s">
        <v>362</v>
      </c>
      <c r="G586" s="15" t="str">
        <f t="shared" ref="G586:G649" si="37">CONCATENATE(B586,F586,D586)</f>
        <v>14109092</v>
      </c>
      <c r="H586" s="20" t="str">
        <f t="shared" ref="H586:H649" si="38">CONCATENATE(TEXT(B586,"00"),TEXT(F586,"000"))</f>
        <v>14109</v>
      </c>
      <c r="I586" s="21" t="s">
        <v>956</v>
      </c>
      <c r="J586" s="22" t="str">
        <f t="shared" si="35"/>
        <v/>
      </c>
    </row>
    <row r="587" spans="1:10" s="22" customFormat="1" ht="14.25" x14ac:dyDescent="0.2">
      <c r="A587" s="15" t="str">
        <f t="shared" si="36"/>
        <v>JALISCOUnión De Tula</v>
      </c>
      <c r="B587" s="23" t="s">
        <v>841</v>
      </c>
      <c r="C587" s="15" t="s">
        <v>842</v>
      </c>
      <c r="D587" s="36" t="s">
        <v>348</v>
      </c>
      <c r="E587" s="37" t="s">
        <v>855</v>
      </c>
      <c r="F587" s="38" t="s">
        <v>364</v>
      </c>
      <c r="G587" s="15" t="str">
        <f t="shared" si="37"/>
        <v>14110102</v>
      </c>
      <c r="H587" s="20" t="str">
        <f t="shared" si="38"/>
        <v>14110</v>
      </c>
      <c r="I587" s="21" t="s">
        <v>957</v>
      </c>
      <c r="J587" s="22" t="str">
        <f t="shared" si="35"/>
        <v/>
      </c>
    </row>
    <row r="588" spans="1:10" s="22" customFormat="1" ht="14.25" x14ac:dyDescent="0.2">
      <c r="A588" s="15" t="str">
        <f t="shared" si="36"/>
        <v>JALISCOValle De Guadalupe</v>
      </c>
      <c r="B588" s="23" t="s">
        <v>841</v>
      </c>
      <c r="C588" s="15" t="s">
        <v>842</v>
      </c>
      <c r="D588" s="36" t="s">
        <v>321</v>
      </c>
      <c r="E588" s="37" t="s">
        <v>843</v>
      </c>
      <c r="F588" s="38" t="s">
        <v>366</v>
      </c>
      <c r="G588" s="15" t="str">
        <f t="shared" si="37"/>
        <v>14111087</v>
      </c>
      <c r="H588" s="20" t="str">
        <f t="shared" si="38"/>
        <v>14111</v>
      </c>
      <c r="I588" s="21" t="s">
        <v>958</v>
      </c>
      <c r="J588" s="22" t="str">
        <f t="shared" si="35"/>
        <v/>
      </c>
    </row>
    <row r="589" spans="1:10" s="22" customFormat="1" ht="14.25" x14ac:dyDescent="0.2">
      <c r="A589" s="15" t="str">
        <f t="shared" si="36"/>
        <v>JALISCOValle De Juárez</v>
      </c>
      <c r="B589" s="23" t="s">
        <v>841</v>
      </c>
      <c r="C589" s="15" t="s">
        <v>842</v>
      </c>
      <c r="D589" s="36" t="s">
        <v>354</v>
      </c>
      <c r="E589" s="37" t="s">
        <v>874</v>
      </c>
      <c r="F589" s="38" t="s">
        <v>368</v>
      </c>
      <c r="G589" s="15" t="str">
        <f t="shared" si="37"/>
        <v>14112105</v>
      </c>
      <c r="H589" s="20" t="str">
        <f t="shared" si="38"/>
        <v>14112</v>
      </c>
      <c r="I589" s="21" t="s">
        <v>959</v>
      </c>
      <c r="J589" s="22" t="str">
        <f t="shared" si="35"/>
        <v/>
      </c>
    </row>
    <row r="590" spans="1:10" s="22" customFormat="1" ht="14.25" x14ac:dyDescent="0.2">
      <c r="A590" s="15" t="str">
        <f t="shared" si="36"/>
        <v>JALISCOSan Gabriel</v>
      </c>
      <c r="B590" s="23" t="s">
        <v>841</v>
      </c>
      <c r="C590" s="15" t="s">
        <v>842</v>
      </c>
      <c r="D590" s="36" t="s">
        <v>352</v>
      </c>
      <c r="E590" s="37" t="s">
        <v>848</v>
      </c>
      <c r="F590" s="38" t="s">
        <v>370</v>
      </c>
      <c r="G590" s="15" t="str">
        <f t="shared" si="37"/>
        <v>14113104</v>
      </c>
      <c r="H590" s="20" t="str">
        <f t="shared" si="38"/>
        <v>14113</v>
      </c>
      <c r="I590" s="21" t="s">
        <v>960</v>
      </c>
      <c r="J590" s="22" t="str">
        <f t="shared" si="35"/>
        <v/>
      </c>
    </row>
    <row r="591" spans="1:10" s="22" customFormat="1" ht="14.25" x14ac:dyDescent="0.2">
      <c r="A591" s="15" t="str">
        <f t="shared" si="36"/>
        <v>JALISCOVilla Corona</v>
      </c>
      <c r="B591" s="23" t="s">
        <v>841</v>
      </c>
      <c r="C591" s="15" t="s">
        <v>842</v>
      </c>
      <c r="D591" s="36" t="s">
        <v>145</v>
      </c>
      <c r="E591" s="37" t="s">
        <v>512</v>
      </c>
      <c r="F591" s="38" t="s">
        <v>372</v>
      </c>
      <c r="G591" s="15" t="str">
        <f t="shared" si="37"/>
        <v>14114026</v>
      </c>
      <c r="H591" s="20" t="str">
        <f t="shared" si="38"/>
        <v>14114</v>
      </c>
      <c r="I591" s="21" t="s">
        <v>961</v>
      </c>
      <c r="J591" s="22" t="str">
        <f t="shared" si="35"/>
        <v/>
      </c>
    </row>
    <row r="592" spans="1:10" s="22" customFormat="1" ht="14.25" x14ac:dyDescent="0.2">
      <c r="A592" s="15" t="str">
        <f t="shared" si="36"/>
        <v>JALISCOVilla Guerrero</v>
      </c>
      <c r="B592" s="23" t="s">
        <v>841</v>
      </c>
      <c r="C592" s="15" t="s">
        <v>842</v>
      </c>
      <c r="D592" s="36" t="s">
        <v>346</v>
      </c>
      <c r="E592" s="37" t="s">
        <v>461</v>
      </c>
      <c r="F592" s="38" t="s">
        <v>374</v>
      </c>
      <c r="G592" s="15" t="str">
        <f t="shared" si="37"/>
        <v>14115101</v>
      </c>
      <c r="H592" s="20" t="str">
        <f t="shared" si="38"/>
        <v>14115</v>
      </c>
      <c r="I592" s="21" t="s">
        <v>962</v>
      </c>
      <c r="J592" s="22" t="str">
        <f t="shared" si="35"/>
        <v/>
      </c>
    </row>
    <row r="593" spans="1:10" s="22" customFormat="1" ht="14.25" x14ac:dyDescent="0.2">
      <c r="A593" s="15" t="str">
        <f t="shared" si="36"/>
        <v>JALISCOVilla Hidalgo</v>
      </c>
      <c r="B593" s="23" t="s">
        <v>841</v>
      </c>
      <c r="C593" s="15" t="s">
        <v>842</v>
      </c>
      <c r="D593" s="36" t="s">
        <v>331</v>
      </c>
      <c r="E593" s="37" t="s">
        <v>884</v>
      </c>
      <c r="F593" s="38" t="s">
        <v>376</v>
      </c>
      <c r="G593" s="15" t="str">
        <f t="shared" si="37"/>
        <v>14116092</v>
      </c>
      <c r="H593" s="20" t="str">
        <f t="shared" si="38"/>
        <v>14116</v>
      </c>
      <c r="I593" s="21" t="s">
        <v>963</v>
      </c>
      <c r="J593" s="22" t="str">
        <f t="shared" si="35"/>
        <v/>
      </c>
    </row>
    <row r="594" spans="1:10" s="22" customFormat="1" ht="14.25" x14ac:dyDescent="0.2">
      <c r="A594" s="15" t="str">
        <f t="shared" si="36"/>
        <v>JALISCOCañadas De Obregón</v>
      </c>
      <c r="B594" s="23" t="s">
        <v>841</v>
      </c>
      <c r="C594" s="15" t="s">
        <v>842</v>
      </c>
      <c r="D594" s="36" t="s">
        <v>321</v>
      </c>
      <c r="E594" s="37" t="s">
        <v>843</v>
      </c>
      <c r="F594" s="38" t="s">
        <v>378</v>
      </c>
      <c r="G594" s="15" t="str">
        <f t="shared" si="37"/>
        <v>14117087</v>
      </c>
      <c r="H594" s="20" t="str">
        <f t="shared" si="38"/>
        <v>14117</v>
      </c>
      <c r="I594" s="21" t="s">
        <v>964</v>
      </c>
      <c r="J594" s="22" t="str">
        <f t="shared" si="35"/>
        <v/>
      </c>
    </row>
    <row r="595" spans="1:10" s="22" customFormat="1" ht="14.25" x14ac:dyDescent="0.2">
      <c r="A595" s="15" t="str">
        <f t="shared" si="36"/>
        <v>JALISCOYahualica De González Gallo</v>
      </c>
      <c r="B595" s="23" t="s">
        <v>841</v>
      </c>
      <c r="C595" s="15" t="s">
        <v>842</v>
      </c>
      <c r="D595" s="36" t="s">
        <v>321</v>
      </c>
      <c r="E595" s="37" t="s">
        <v>843</v>
      </c>
      <c r="F595" s="38" t="s">
        <v>380</v>
      </c>
      <c r="G595" s="15" t="str">
        <f t="shared" si="37"/>
        <v>14118087</v>
      </c>
      <c r="H595" s="20" t="str">
        <f t="shared" si="38"/>
        <v>14118</v>
      </c>
      <c r="I595" s="21" t="s">
        <v>965</v>
      </c>
      <c r="J595" s="22" t="str">
        <f t="shared" si="35"/>
        <v/>
      </c>
    </row>
    <row r="596" spans="1:10" s="22" customFormat="1" ht="14.25" x14ac:dyDescent="0.2">
      <c r="A596" s="15" t="str">
        <f t="shared" si="36"/>
        <v>JALISCOZacoalco De Torres</v>
      </c>
      <c r="B596" s="23" t="s">
        <v>841</v>
      </c>
      <c r="C596" s="15" t="s">
        <v>842</v>
      </c>
      <c r="D596" s="36" t="s">
        <v>352</v>
      </c>
      <c r="E596" s="37" t="s">
        <v>848</v>
      </c>
      <c r="F596" s="38" t="s">
        <v>382</v>
      </c>
      <c r="G596" s="15" t="str">
        <f t="shared" si="37"/>
        <v>14119104</v>
      </c>
      <c r="H596" s="20" t="str">
        <f t="shared" si="38"/>
        <v>14119</v>
      </c>
      <c r="I596" s="21" t="s">
        <v>966</v>
      </c>
      <c r="J596" s="22" t="str">
        <f t="shared" si="35"/>
        <v/>
      </c>
    </row>
    <row r="597" spans="1:10" s="22" customFormat="1" ht="14.25" x14ac:dyDescent="0.2">
      <c r="A597" s="15" t="str">
        <f t="shared" si="36"/>
        <v>JALISCOZapopan</v>
      </c>
      <c r="B597" s="23" t="s">
        <v>841</v>
      </c>
      <c r="C597" s="15" t="s">
        <v>842</v>
      </c>
      <c r="D597" s="36" t="s">
        <v>145</v>
      </c>
      <c r="E597" s="37" t="s">
        <v>512</v>
      </c>
      <c r="F597" s="38" t="s">
        <v>967</v>
      </c>
      <c r="G597" s="15" t="str">
        <f t="shared" si="37"/>
        <v>14120026</v>
      </c>
      <c r="H597" s="20" t="str">
        <f t="shared" si="38"/>
        <v>14120</v>
      </c>
      <c r="I597" s="21" t="s">
        <v>968</v>
      </c>
      <c r="J597" s="22" t="str">
        <f t="shared" si="35"/>
        <v/>
      </c>
    </row>
    <row r="598" spans="1:10" s="22" customFormat="1" ht="14.25" x14ac:dyDescent="0.2">
      <c r="A598" s="15" t="str">
        <f t="shared" si="36"/>
        <v>JALISCOZapotiltic</v>
      </c>
      <c r="B598" s="23" t="s">
        <v>841</v>
      </c>
      <c r="C598" s="15" t="s">
        <v>842</v>
      </c>
      <c r="D598" s="36" t="s">
        <v>352</v>
      </c>
      <c r="E598" s="37" t="s">
        <v>848</v>
      </c>
      <c r="F598" s="38" t="s">
        <v>969</v>
      </c>
      <c r="G598" s="15" t="str">
        <f t="shared" si="37"/>
        <v>14121104</v>
      </c>
      <c r="H598" s="20" t="str">
        <f t="shared" si="38"/>
        <v>14121</v>
      </c>
      <c r="I598" s="21" t="s">
        <v>970</v>
      </c>
      <c r="J598" s="22" t="str">
        <f t="shared" si="35"/>
        <v/>
      </c>
    </row>
    <row r="599" spans="1:10" s="22" customFormat="1" ht="14.25" x14ac:dyDescent="0.2">
      <c r="A599" s="15" t="str">
        <f t="shared" si="36"/>
        <v>JALISCOZapotitlán De Vadillo</v>
      </c>
      <c r="B599" s="23" t="s">
        <v>841</v>
      </c>
      <c r="C599" s="15" t="s">
        <v>842</v>
      </c>
      <c r="D599" s="36" t="s">
        <v>352</v>
      </c>
      <c r="E599" s="37" t="s">
        <v>848</v>
      </c>
      <c r="F599" s="38" t="s">
        <v>971</v>
      </c>
      <c r="G599" s="15" t="str">
        <f t="shared" si="37"/>
        <v>14122104</v>
      </c>
      <c r="H599" s="20" t="str">
        <f t="shared" si="38"/>
        <v>14122</v>
      </c>
      <c r="I599" s="21" t="s">
        <v>972</v>
      </c>
      <c r="J599" s="22" t="str">
        <f t="shared" si="35"/>
        <v/>
      </c>
    </row>
    <row r="600" spans="1:10" s="22" customFormat="1" ht="14.25" x14ac:dyDescent="0.2">
      <c r="A600" s="15" t="str">
        <f t="shared" si="36"/>
        <v>JALISCOZapotlán Del Rey</v>
      </c>
      <c r="B600" s="23" t="s">
        <v>841</v>
      </c>
      <c r="C600" s="15" t="s">
        <v>842</v>
      </c>
      <c r="D600" s="36" t="s">
        <v>67</v>
      </c>
      <c r="E600" s="37" t="s">
        <v>859</v>
      </c>
      <c r="F600" s="38" t="s">
        <v>973</v>
      </c>
      <c r="G600" s="15" t="str">
        <f t="shared" si="37"/>
        <v>14123009</v>
      </c>
      <c r="H600" s="20" t="str">
        <f t="shared" si="38"/>
        <v>14123</v>
      </c>
      <c r="I600" s="21" t="s">
        <v>974</v>
      </c>
      <c r="J600" s="22" t="str">
        <f t="shared" si="35"/>
        <v/>
      </c>
    </row>
    <row r="601" spans="1:10" s="22" customFormat="1" ht="14.25" x14ac:dyDescent="0.2">
      <c r="A601" s="15" t="str">
        <f t="shared" si="36"/>
        <v>JALISCOZapotlanejo</v>
      </c>
      <c r="B601" s="23" t="s">
        <v>841</v>
      </c>
      <c r="C601" s="15" t="s">
        <v>842</v>
      </c>
      <c r="D601" s="36" t="s">
        <v>145</v>
      </c>
      <c r="E601" s="37" t="s">
        <v>512</v>
      </c>
      <c r="F601" s="38" t="s">
        <v>975</v>
      </c>
      <c r="G601" s="15" t="str">
        <f t="shared" si="37"/>
        <v>14124026</v>
      </c>
      <c r="H601" s="20" t="str">
        <f t="shared" si="38"/>
        <v>14124</v>
      </c>
      <c r="I601" s="21" t="s">
        <v>976</v>
      </c>
      <c r="J601" s="22" t="str">
        <f t="shared" si="35"/>
        <v/>
      </c>
    </row>
    <row r="602" spans="1:10" s="22" customFormat="1" ht="14.25" x14ac:dyDescent="0.2">
      <c r="A602" s="15" t="str">
        <f t="shared" si="36"/>
        <v>JALISCOSan Ignacio Cerro Gordo</v>
      </c>
      <c r="B602" s="23" t="s">
        <v>841</v>
      </c>
      <c r="C602" s="15" t="s">
        <v>842</v>
      </c>
      <c r="D602" s="39" t="s">
        <v>321</v>
      </c>
      <c r="E602" s="40" t="s">
        <v>843</v>
      </c>
      <c r="F602" s="38" t="s">
        <v>977</v>
      </c>
      <c r="G602" s="15" t="str">
        <f t="shared" si="37"/>
        <v>14125087</v>
      </c>
      <c r="H602" s="20" t="str">
        <f t="shared" si="38"/>
        <v>14125</v>
      </c>
      <c r="I602" s="21" t="s">
        <v>978</v>
      </c>
      <c r="J602" s="22" t="str">
        <f t="shared" si="35"/>
        <v/>
      </c>
    </row>
    <row r="603" spans="1:10" s="22" customFormat="1" ht="14.25" hidden="1" x14ac:dyDescent="0.2">
      <c r="A603" s="15" t="str">
        <f t="shared" si="36"/>
        <v>ESTADO DE MEXICOAcambay</v>
      </c>
      <c r="B603" s="20" t="s">
        <v>979</v>
      </c>
      <c r="C603" s="15" t="s">
        <v>980</v>
      </c>
      <c r="D603" s="36" t="s">
        <v>286</v>
      </c>
      <c r="E603" s="41" t="s">
        <v>981</v>
      </c>
      <c r="F603" s="42" t="s">
        <v>52</v>
      </c>
      <c r="G603" s="15" t="str">
        <f t="shared" si="37"/>
        <v>15001067</v>
      </c>
      <c r="H603" s="20" t="str">
        <f t="shared" si="38"/>
        <v>15001</v>
      </c>
      <c r="I603" s="21" t="s">
        <v>982</v>
      </c>
      <c r="J603" s="22" t="str">
        <f t="shared" si="35"/>
        <v/>
      </c>
    </row>
    <row r="604" spans="1:10" s="22" customFormat="1" ht="14.25" hidden="1" x14ac:dyDescent="0.2">
      <c r="A604" s="15" t="str">
        <f t="shared" si="36"/>
        <v>ESTADO DE MEXICOAcolman</v>
      </c>
      <c r="B604" s="20" t="s">
        <v>979</v>
      </c>
      <c r="C604" s="15" t="s">
        <v>980</v>
      </c>
      <c r="D604" s="36" t="s">
        <v>286</v>
      </c>
      <c r="E604" s="41" t="s">
        <v>981</v>
      </c>
      <c r="F604" s="42" t="s">
        <v>54</v>
      </c>
      <c r="G604" s="15" t="str">
        <f t="shared" si="37"/>
        <v>15002067</v>
      </c>
      <c r="H604" s="20" t="str">
        <f t="shared" si="38"/>
        <v>15002</v>
      </c>
      <c r="I604" s="21" t="s">
        <v>983</v>
      </c>
      <c r="J604" s="22" t="str">
        <f t="shared" si="35"/>
        <v/>
      </c>
    </row>
    <row r="605" spans="1:10" s="22" customFormat="1" ht="14.25" hidden="1" x14ac:dyDescent="0.2">
      <c r="A605" s="15" t="str">
        <f t="shared" si="36"/>
        <v>ESTADO DE MEXICOAculco</v>
      </c>
      <c r="B605" s="20" t="s">
        <v>979</v>
      </c>
      <c r="C605" s="15" t="s">
        <v>980</v>
      </c>
      <c r="D605" s="36" t="s">
        <v>286</v>
      </c>
      <c r="E605" s="41" t="s">
        <v>981</v>
      </c>
      <c r="F605" s="42" t="s">
        <v>51</v>
      </c>
      <c r="G605" s="15" t="str">
        <f t="shared" si="37"/>
        <v>15003067</v>
      </c>
      <c r="H605" s="20" t="str">
        <f t="shared" si="38"/>
        <v>15003</v>
      </c>
      <c r="I605" s="21" t="s">
        <v>984</v>
      </c>
      <c r="J605" s="22" t="str">
        <f t="shared" si="35"/>
        <v/>
      </c>
    </row>
    <row r="606" spans="1:10" s="22" customFormat="1" ht="14.25" hidden="1" x14ac:dyDescent="0.2">
      <c r="A606" s="15" t="str">
        <f t="shared" si="36"/>
        <v>ESTADO DE MEXICOAlmoloya De Alquisiras</v>
      </c>
      <c r="B606" s="20" t="s">
        <v>979</v>
      </c>
      <c r="C606" s="15" t="s">
        <v>980</v>
      </c>
      <c r="D606" s="36" t="s">
        <v>319</v>
      </c>
      <c r="E606" s="41" t="s">
        <v>985</v>
      </c>
      <c r="F606" s="42" t="s">
        <v>57</v>
      </c>
      <c r="G606" s="15" t="str">
        <f t="shared" si="37"/>
        <v>15004086</v>
      </c>
      <c r="H606" s="20" t="str">
        <f t="shared" si="38"/>
        <v>15004</v>
      </c>
      <c r="I606" s="21" t="s">
        <v>986</v>
      </c>
      <c r="J606" s="22" t="str">
        <f t="shared" si="35"/>
        <v/>
      </c>
    </row>
    <row r="607" spans="1:10" s="22" customFormat="1" ht="14.25" hidden="1" x14ac:dyDescent="0.2">
      <c r="A607" s="15" t="str">
        <f t="shared" si="36"/>
        <v>ESTADO DE MEXICOAlmoloya De Juárez</v>
      </c>
      <c r="B607" s="20" t="s">
        <v>979</v>
      </c>
      <c r="C607" s="15" t="s">
        <v>980</v>
      </c>
      <c r="D607" s="36" t="s">
        <v>286</v>
      </c>
      <c r="E607" s="41" t="s">
        <v>981</v>
      </c>
      <c r="F607" s="42" t="s">
        <v>59</v>
      </c>
      <c r="G607" s="15" t="str">
        <f t="shared" si="37"/>
        <v>15005067</v>
      </c>
      <c r="H607" s="20" t="str">
        <f t="shared" si="38"/>
        <v>15005</v>
      </c>
      <c r="I607" s="21" t="s">
        <v>987</v>
      </c>
      <c r="J607" s="22" t="str">
        <f t="shared" si="35"/>
        <v/>
      </c>
    </row>
    <row r="608" spans="1:10" s="22" customFormat="1" ht="14.25" hidden="1" x14ac:dyDescent="0.2">
      <c r="A608" s="15" t="str">
        <f t="shared" si="36"/>
        <v>ESTADO DE MEXICOAlmoloya Del Río</v>
      </c>
      <c r="B608" s="20" t="s">
        <v>979</v>
      </c>
      <c r="C608" s="15" t="s">
        <v>980</v>
      </c>
      <c r="D608" s="36" t="s">
        <v>286</v>
      </c>
      <c r="E608" s="41" t="s">
        <v>981</v>
      </c>
      <c r="F608" s="42" t="s">
        <v>61</v>
      </c>
      <c r="G608" s="15" t="str">
        <f t="shared" si="37"/>
        <v>15006067</v>
      </c>
      <c r="H608" s="20" t="str">
        <f t="shared" si="38"/>
        <v>15006</v>
      </c>
      <c r="I608" s="21" t="s">
        <v>988</v>
      </c>
      <c r="J608" s="22" t="str">
        <f t="shared" si="35"/>
        <v/>
      </c>
    </row>
    <row r="609" spans="1:10" s="22" customFormat="1" ht="14.25" hidden="1" x14ac:dyDescent="0.2">
      <c r="A609" s="15" t="str">
        <f t="shared" si="36"/>
        <v>ESTADO DE MEXICOAmanalco</v>
      </c>
      <c r="B609" s="20" t="s">
        <v>979</v>
      </c>
      <c r="C609" s="15" t="s">
        <v>980</v>
      </c>
      <c r="D609" s="36" t="s">
        <v>286</v>
      </c>
      <c r="E609" s="41" t="s">
        <v>981</v>
      </c>
      <c r="F609" s="42" t="s">
        <v>63</v>
      </c>
      <c r="G609" s="15" t="str">
        <f t="shared" si="37"/>
        <v>15007067</v>
      </c>
      <c r="H609" s="20" t="str">
        <f t="shared" si="38"/>
        <v>15007</v>
      </c>
      <c r="I609" s="21" t="s">
        <v>989</v>
      </c>
      <c r="J609" s="22" t="str">
        <f t="shared" si="35"/>
        <v/>
      </c>
    </row>
    <row r="610" spans="1:10" s="22" customFormat="1" ht="14.25" hidden="1" x14ac:dyDescent="0.2">
      <c r="A610" s="15" t="str">
        <f t="shared" si="36"/>
        <v>ESTADO DE MEXICOAmatepec</v>
      </c>
      <c r="B610" s="20" t="s">
        <v>979</v>
      </c>
      <c r="C610" s="15" t="s">
        <v>980</v>
      </c>
      <c r="D610" s="36" t="s">
        <v>319</v>
      </c>
      <c r="E610" s="41" t="s">
        <v>985</v>
      </c>
      <c r="F610" s="42" t="s">
        <v>65</v>
      </c>
      <c r="G610" s="15" t="str">
        <f t="shared" si="37"/>
        <v>15008086</v>
      </c>
      <c r="H610" s="20" t="str">
        <f t="shared" si="38"/>
        <v>15008</v>
      </c>
      <c r="I610" s="21" t="s">
        <v>990</v>
      </c>
      <c r="J610" s="22" t="str">
        <f t="shared" si="35"/>
        <v/>
      </c>
    </row>
    <row r="611" spans="1:10" s="22" customFormat="1" ht="14.25" hidden="1" x14ac:dyDescent="0.2">
      <c r="A611" s="15" t="str">
        <f t="shared" si="36"/>
        <v>ESTADO DE MEXICOAmecameca</v>
      </c>
      <c r="B611" s="20" t="s">
        <v>979</v>
      </c>
      <c r="C611" s="15" t="s">
        <v>980</v>
      </c>
      <c r="D611" s="36" t="s">
        <v>286</v>
      </c>
      <c r="E611" s="41" t="s">
        <v>981</v>
      </c>
      <c r="F611" s="42" t="s">
        <v>67</v>
      </c>
      <c r="G611" s="15" t="str">
        <f t="shared" si="37"/>
        <v>15009067</v>
      </c>
      <c r="H611" s="20" t="str">
        <f t="shared" si="38"/>
        <v>15009</v>
      </c>
      <c r="I611" s="21" t="s">
        <v>991</v>
      </c>
      <c r="J611" s="22" t="str">
        <f t="shared" si="35"/>
        <v/>
      </c>
    </row>
    <row r="612" spans="1:10" s="22" customFormat="1" ht="14.25" hidden="1" x14ac:dyDescent="0.2">
      <c r="A612" s="15" t="str">
        <f t="shared" si="36"/>
        <v>ESTADO DE MEXICOApaxco</v>
      </c>
      <c r="B612" s="20" t="s">
        <v>979</v>
      </c>
      <c r="C612" s="15" t="s">
        <v>980</v>
      </c>
      <c r="D612" s="36" t="s">
        <v>286</v>
      </c>
      <c r="E612" s="41" t="s">
        <v>981</v>
      </c>
      <c r="F612" s="42" t="s">
        <v>69</v>
      </c>
      <c r="G612" s="15" t="str">
        <f t="shared" si="37"/>
        <v>15010067</v>
      </c>
      <c r="H612" s="20" t="str">
        <f t="shared" si="38"/>
        <v>15010</v>
      </c>
      <c r="I612" s="21" t="s">
        <v>992</v>
      </c>
      <c r="J612" s="22" t="str">
        <f t="shared" si="35"/>
        <v/>
      </c>
    </row>
    <row r="613" spans="1:10" s="22" customFormat="1" ht="14.25" hidden="1" x14ac:dyDescent="0.2">
      <c r="A613" s="15" t="str">
        <f t="shared" si="36"/>
        <v>ESTADO DE MEXICOAtenco</v>
      </c>
      <c r="B613" s="20" t="s">
        <v>979</v>
      </c>
      <c r="C613" s="15" t="s">
        <v>980</v>
      </c>
      <c r="D613" s="36" t="s">
        <v>286</v>
      </c>
      <c r="E613" s="41" t="s">
        <v>981</v>
      </c>
      <c r="F613" s="42" t="s">
        <v>71</v>
      </c>
      <c r="G613" s="15" t="str">
        <f t="shared" si="37"/>
        <v>15011067</v>
      </c>
      <c r="H613" s="20" t="str">
        <f t="shared" si="38"/>
        <v>15011</v>
      </c>
      <c r="I613" s="21" t="s">
        <v>993</v>
      </c>
      <c r="J613" s="22" t="str">
        <f t="shared" si="35"/>
        <v/>
      </c>
    </row>
    <row r="614" spans="1:10" s="22" customFormat="1" ht="14.25" hidden="1" x14ac:dyDescent="0.2">
      <c r="A614" s="15" t="str">
        <f t="shared" si="36"/>
        <v>ESTADO DE MEXICOAtizapán</v>
      </c>
      <c r="B614" s="20" t="s">
        <v>979</v>
      </c>
      <c r="C614" s="15" t="s">
        <v>980</v>
      </c>
      <c r="D614" s="36" t="s">
        <v>286</v>
      </c>
      <c r="E614" s="41" t="s">
        <v>981</v>
      </c>
      <c r="F614" s="42" t="s">
        <v>116</v>
      </c>
      <c r="G614" s="15" t="str">
        <f t="shared" si="37"/>
        <v>15012067</v>
      </c>
      <c r="H614" s="20" t="str">
        <f t="shared" si="38"/>
        <v>15012</v>
      </c>
      <c r="I614" s="21" t="s">
        <v>994</v>
      </c>
      <c r="J614" s="22" t="str">
        <f t="shared" si="35"/>
        <v/>
      </c>
    </row>
    <row r="615" spans="1:10" s="22" customFormat="1" ht="14.25" hidden="1" x14ac:dyDescent="0.2">
      <c r="A615" s="15" t="str">
        <f t="shared" si="36"/>
        <v>ESTADO DE MEXICOAtizapán De Zaragoza</v>
      </c>
      <c r="B615" s="20" t="s">
        <v>979</v>
      </c>
      <c r="C615" s="15" t="s">
        <v>980</v>
      </c>
      <c r="D615" s="36" t="s">
        <v>286</v>
      </c>
      <c r="E615" s="41" t="s">
        <v>981</v>
      </c>
      <c r="F615" s="42" t="s">
        <v>118</v>
      </c>
      <c r="G615" s="15" t="str">
        <f t="shared" si="37"/>
        <v>15013067</v>
      </c>
      <c r="H615" s="20" t="str">
        <f t="shared" si="38"/>
        <v>15013</v>
      </c>
      <c r="I615" s="21" t="s">
        <v>995</v>
      </c>
      <c r="J615" s="22" t="str">
        <f t="shared" si="35"/>
        <v/>
      </c>
    </row>
    <row r="616" spans="1:10" s="22" customFormat="1" ht="14.25" hidden="1" x14ac:dyDescent="0.2">
      <c r="A616" s="15" t="str">
        <f t="shared" si="36"/>
        <v>ESTADO DE MEXICOAtlacomulco</v>
      </c>
      <c r="B616" s="20" t="s">
        <v>979</v>
      </c>
      <c r="C616" s="15" t="s">
        <v>980</v>
      </c>
      <c r="D616" s="36" t="s">
        <v>286</v>
      </c>
      <c r="E616" s="41" t="s">
        <v>981</v>
      </c>
      <c r="F616" s="42" t="s">
        <v>120</v>
      </c>
      <c r="G616" s="15" t="str">
        <f t="shared" si="37"/>
        <v>15014067</v>
      </c>
      <c r="H616" s="20" t="str">
        <f t="shared" si="38"/>
        <v>15014</v>
      </c>
      <c r="I616" s="21" t="s">
        <v>996</v>
      </c>
      <c r="J616" s="22" t="str">
        <f t="shared" si="35"/>
        <v/>
      </c>
    </row>
    <row r="617" spans="1:10" s="22" customFormat="1" ht="14.25" hidden="1" x14ac:dyDescent="0.2">
      <c r="A617" s="15" t="str">
        <f t="shared" si="36"/>
        <v>ESTADO DE MEXICOAtlautla</v>
      </c>
      <c r="B617" s="20" t="s">
        <v>979</v>
      </c>
      <c r="C617" s="15" t="s">
        <v>980</v>
      </c>
      <c r="D617" s="36" t="s">
        <v>286</v>
      </c>
      <c r="E617" s="41" t="s">
        <v>981</v>
      </c>
      <c r="F617" s="42" t="s">
        <v>124</v>
      </c>
      <c r="G617" s="15" t="str">
        <f t="shared" si="37"/>
        <v>15015067</v>
      </c>
      <c r="H617" s="20" t="str">
        <f t="shared" si="38"/>
        <v>15015</v>
      </c>
      <c r="I617" s="21" t="s">
        <v>997</v>
      </c>
      <c r="J617" s="22" t="str">
        <f t="shared" si="35"/>
        <v/>
      </c>
    </row>
    <row r="618" spans="1:10" s="22" customFormat="1" ht="14.25" hidden="1" x14ac:dyDescent="0.2">
      <c r="A618" s="15" t="str">
        <f t="shared" si="36"/>
        <v>ESTADO DE MEXICOAxapusco</v>
      </c>
      <c r="B618" s="20" t="s">
        <v>979</v>
      </c>
      <c r="C618" s="15" t="s">
        <v>980</v>
      </c>
      <c r="D618" s="36" t="s">
        <v>286</v>
      </c>
      <c r="E618" s="41" t="s">
        <v>981</v>
      </c>
      <c r="F618" s="42" t="s">
        <v>126</v>
      </c>
      <c r="G618" s="15" t="str">
        <f t="shared" si="37"/>
        <v>15016067</v>
      </c>
      <c r="H618" s="20" t="str">
        <f t="shared" si="38"/>
        <v>15016</v>
      </c>
      <c r="I618" s="21" t="s">
        <v>998</v>
      </c>
      <c r="J618" s="22" t="str">
        <f t="shared" si="35"/>
        <v/>
      </c>
    </row>
    <row r="619" spans="1:10" s="22" customFormat="1" ht="14.25" hidden="1" x14ac:dyDescent="0.2">
      <c r="A619" s="15" t="str">
        <f t="shared" si="36"/>
        <v>ESTADO DE MEXICOAyapango</v>
      </c>
      <c r="B619" s="20" t="s">
        <v>979</v>
      </c>
      <c r="C619" s="15" t="s">
        <v>980</v>
      </c>
      <c r="D619" s="36" t="s">
        <v>286</v>
      </c>
      <c r="E619" s="41" t="s">
        <v>981</v>
      </c>
      <c r="F619" s="42" t="s">
        <v>128</v>
      </c>
      <c r="G619" s="15" t="str">
        <f t="shared" si="37"/>
        <v>15017067</v>
      </c>
      <c r="H619" s="20" t="str">
        <f t="shared" si="38"/>
        <v>15017</v>
      </c>
      <c r="I619" s="21" t="s">
        <v>999</v>
      </c>
      <c r="J619" s="22" t="str">
        <f t="shared" si="35"/>
        <v/>
      </c>
    </row>
    <row r="620" spans="1:10" s="22" customFormat="1" ht="14.25" hidden="1" x14ac:dyDescent="0.2">
      <c r="A620" s="15" t="str">
        <f t="shared" si="36"/>
        <v>ESTADO DE MEXICOCalimaya</v>
      </c>
      <c r="B620" s="20" t="s">
        <v>979</v>
      </c>
      <c r="C620" s="15" t="s">
        <v>980</v>
      </c>
      <c r="D620" s="36" t="s">
        <v>286</v>
      </c>
      <c r="E620" s="41" t="s">
        <v>981</v>
      </c>
      <c r="F620" s="42" t="s">
        <v>80</v>
      </c>
      <c r="G620" s="15" t="str">
        <f t="shared" si="37"/>
        <v>15018067</v>
      </c>
      <c r="H620" s="20" t="str">
        <f t="shared" si="38"/>
        <v>15018</v>
      </c>
      <c r="I620" s="21" t="s">
        <v>1000</v>
      </c>
      <c r="J620" s="22" t="str">
        <f t="shared" si="35"/>
        <v/>
      </c>
    </row>
    <row r="621" spans="1:10" s="22" customFormat="1" ht="14.25" hidden="1" x14ac:dyDescent="0.2">
      <c r="A621" s="15" t="str">
        <f t="shared" si="36"/>
        <v>ESTADO DE MEXICOCapulhuac</v>
      </c>
      <c r="B621" s="20" t="s">
        <v>979</v>
      </c>
      <c r="C621" s="15" t="s">
        <v>980</v>
      </c>
      <c r="D621" s="36" t="s">
        <v>286</v>
      </c>
      <c r="E621" s="41" t="s">
        <v>981</v>
      </c>
      <c r="F621" s="42" t="s">
        <v>131</v>
      </c>
      <c r="G621" s="15" t="str">
        <f t="shared" si="37"/>
        <v>15019067</v>
      </c>
      <c r="H621" s="20" t="str">
        <f t="shared" si="38"/>
        <v>15019</v>
      </c>
      <c r="I621" s="21" t="s">
        <v>1001</v>
      </c>
      <c r="J621" s="22" t="str">
        <f t="shared" si="35"/>
        <v/>
      </c>
    </row>
    <row r="622" spans="1:10" s="22" customFormat="1" ht="14.25" hidden="1" x14ac:dyDescent="0.2">
      <c r="A622" s="15" t="str">
        <f t="shared" si="36"/>
        <v>ESTADO DE MEXICOCoacalco De Berriozábal</v>
      </c>
      <c r="B622" s="20" t="s">
        <v>979</v>
      </c>
      <c r="C622" s="15" t="s">
        <v>980</v>
      </c>
      <c r="D622" s="36" t="s">
        <v>286</v>
      </c>
      <c r="E622" s="41" t="s">
        <v>981</v>
      </c>
      <c r="F622" s="42" t="s">
        <v>133</v>
      </c>
      <c r="G622" s="15" t="str">
        <f t="shared" si="37"/>
        <v>15020067</v>
      </c>
      <c r="H622" s="20" t="str">
        <f t="shared" si="38"/>
        <v>15020</v>
      </c>
      <c r="I622" s="21" t="s">
        <v>1002</v>
      </c>
      <c r="J622" s="22" t="str">
        <f t="shared" si="35"/>
        <v/>
      </c>
    </row>
    <row r="623" spans="1:10" s="22" customFormat="1" ht="14.25" hidden="1" x14ac:dyDescent="0.2">
      <c r="A623" s="15" t="str">
        <f t="shared" si="36"/>
        <v>ESTADO DE MEXICOCoatepec Harinas</v>
      </c>
      <c r="B623" s="20" t="s">
        <v>979</v>
      </c>
      <c r="C623" s="15" t="s">
        <v>980</v>
      </c>
      <c r="D623" s="36" t="s">
        <v>319</v>
      </c>
      <c r="E623" s="41" t="s">
        <v>985</v>
      </c>
      <c r="F623" s="42" t="s">
        <v>135</v>
      </c>
      <c r="G623" s="15" t="str">
        <f t="shared" si="37"/>
        <v>15021086</v>
      </c>
      <c r="H623" s="20" t="str">
        <f t="shared" si="38"/>
        <v>15021</v>
      </c>
      <c r="I623" s="21" t="s">
        <v>1003</v>
      </c>
      <c r="J623" s="22" t="str">
        <f t="shared" si="35"/>
        <v/>
      </c>
    </row>
    <row r="624" spans="1:10" s="22" customFormat="1" ht="14.25" hidden="1" x14ac:dyDescent="0.2">
      <c r="A624" s="15" t="str">
        <f t="shared" si="36"/>
        <v>ESTADO DE MEXICOCocotitlán</v>
      </c>
      <c r="B624" s="20" t="s">
        <v>979</v>
      </c>
      <c r="C624" s="15" t="s">
        <v>980</v>
      </c>
      <c r="D624" s="36" t="s">
        <v>286</v>
      </c>
      <c r="E624" s="41" t="s">
        <v>981</v>
      </c>
      <c r="F624" s="42" t="s">
        <v>137</v>
      </c>
      <c r="G624" s="15" t="str">
        <f t="shared" si="37"/>
        <v>15022067</v>
      </c>
      <c r="H624" s="20" t="str">
        <f t="shared" si="38"/>
        <v>15022</v>
      </c>
      <c r="I624" s="21" t="s">
        <v>1004</v>
      </c>
      <c r="J624" s="22" t="str">
        <f t="shared" si="35"/>
        <v/>
      </c>
    </row>
    <row r="625" spans="1:10" s="22" customFormat="1" ht="14.25" hidden="1" x14ac:dyDescent="0.2">
      <c r="A625" s="15" t="str">
        <f t="shared" si="36"/>
        <v>ESTADO DE MEXICOCoyotepec</v>
      </c>
      <c r="B625" s="20" t="s">
        <v>979</v>
      </c>
      <c r="C625" s="15" t="s">
        <v>980</v>
      </c>
      <c r="D625" s="36" t="s">
        <v>286</v>
      </c>
      <c r="E625" s="41" t="s">
        <v>981</v>
      </c>
      <c r="F625" s="42" t="s">
        <v>139</v>
      </c>
      <c r="G625" s="15" t="str">
        <f t="shared" si="37"/>
        <v>15023067</v>
      </c>
      <c r="H625" s="20" t="str">
        <f t="shared" si="38"/>
        <v>15023</v>
      </c>
      <c r="I625" s="21" t="s">
        <v>1005</v>
      </c>
      <c r="J625" s="22" t="str">
        <f t="shared" si="35"/>
        <v/>
      </c>
    </row>
    <row r="626" spans="1:10" s="22" customFormat="1" ht="14.25" hidden="1" x14ac:dyDescent="0.2">
      <c r="A626" s="15" t="str">
        <f t="shared" si="36"/>
        <v>ESTADO DE MEXICOCuautitlán</v>
      </c>
      <c r="B626" s="20" t="s">
        <v>979</v>
      </c>
      <c r="C626" s="15" t="s">
        <v>980</v>
      </c>
      <c r="D626" s="36" t="s">
        <v>286</v>
      </c>
      <c r="E626" s="41" t="s">
        <v>981</v>
      </c>
      <c r="F626" s="42" t="s">
        <v>141</v>
      </c>
      <c r="G626" s="15" t="str">
        <f t="shared" si="37"/>
        <v>15024067</v>
      </c>
      <c r="H626" s="20" t="str">
        <f t="shared" si="38"/>
        <v>15024</v>
      </c>
      <c r="I626" s="21" t="s">
        <v>1006</v>
      </c>
      <c r="J626" s="22" t="str">
        <f t="shared" si="35"/>
        <v/>
      </c>
    </row>
    <row r="627" spans="1:10" s="22" customFormat="1" ht="14.25" hidden="1" x14ac:dyDescent="0.2">
      <c r="A627" s="15" t="str">
        <f t="shared" si="36"/>
        <v>ESTADO DE MEXICOChalco</v>
      </c>
      <c r="B627" s="20" t="s">
        <v>979</v>
      </c>
      <c r="C627" s="15" t="s">
        <v>980</v>
      </c>
      <c r="D627" s="36" t="s">
        <v>286</v>
      </c>
      <c r="E627" s="41" t="s">
        <v>981</v>
      </c>
      <c r="F627" s="42" t="s">
        <v>143</v>
      </c>
      <c r="G627" s="15" t="str">
        <f t="shared" si="37"/>
        <v>15025067</v>
      </c>
      <c r="H627" s="20" t="str">
        <f t="shared" si="38"/>
        <v>15025</v>
      </c>
      <c r="I627" s="21" t="s">
        <v>1007</v>
      </c>
      <c r="J627" s="22" t="str">
        <f t="shared" ref="J627:J690" si="39">IF(G627=G626,1,"")</f>
        <v/>
      </c>
    </row>
    <row r="628" spans="1:10" s="22" customFormat="1" ht="14.25" hidden="1" x14ac:dyDescent="0.2">
      <c r="A628" s="15" t="str">
        <f t="shared" si="36"/>
        <v>ESTADO DE MEXICOChapa De Mota</v>
      </c>
      <c r="B628" s="20" t="s">
        <v>979</v>
      </c>
      <c r="C628" s="15" t="s">
        <v>980</v>
      </c>
      <c r="D628" s="36" t="s">
        <v>286</v>
      </c>
      <c r="E628" s="41" t="s">
        <v>981</v>
      </c>
      <c r="F628" s="42" t="s">
        <v>145</v>
      </c>
      <c r="G628" s="15" t="str">
        <f t="shared" si="37"/>
        <v>15026067</v>
      </c>
      <c r="H628" s="20" t="str">
        <f t="shared" si="38"/>
        <v>15026</v>
      </c>
      <c r="I628" s="21" t="s">
        <v>1008</v>
      </c>
      <c r="J628" s="22" t="str">
        <f t="shared" si="39"/>
        <v/>
      </c>
    </row>
    <row r="629" spans="1:10" s="22" customFormat="1" ht="14.25" hidden="1" x14ac:dyDescent="0.2">
      <c r="A629" s="15" t="str">
        <f t="shared" si="36"/>
        <v>ESTADO DE MEXICOChapultepec</v>
      </c>
      <c r="B629" s="20" t="s">
        <v>979</v>
      </c>
      <c r="C629" s="15" t="s">
        <v>980</v>
      </c>
      <c r="D629" s="36" t="s">
        <v>286</v>
      </c>
      <c r="E629" s="41" t="s">
        <v>981</v>
      </c>
      <c r="F629" s="42" t="s">
        <v>147</v>
      </c>
      <c r="G629" s="15" t="str">
        <f t="shared" si="37"/>
        <v>15027067</v>
      </c>
      <c r="H629" s="20" t="str">
        <f t="shared" si="38"/>
        <v>15027</v>
      </c>
      <c r="I629" s="21" t="s">
        <v>1009</v>
      </c>
      <c r="J629" s="22" t="str">
        <f t="shared" si="39"/>
        <v/>
      </c>
    </row>
    <row r="630" spans="1:10" s="22" customFormat="1" ht="14.25" hidden="1" x14ac:dyDescent="0.2">
      <c r="A630" s="15" t="str">
        <f t="shared" si="36"/>
        <v>ESTADO DE MEXICOChiautla</v>
      </c>
      <c r="B630" s="20" t="s">
        <v>979</v>
      </c>
      <c r="C630" s="15" t="s">
        <v>980</v>
      </c>
      <c r="D630" s="36" t="s">
        <v>286</v>
      </c>
      <c r="E630" s="41" t="s">
        <v>981</v>
      </c>
      <c r="F630" s="42" t="s">
        <v>149</v>
      </c>
      <c r="G630" s="15" t="str">
        <f t="shared" si="37"/>
        <v>15028067</v>
      </c>
      <c r="H630" s="20" t="str">
        <f t="shared" si="38"/>
        <v>15028</v>
      </c>
      <c r="I630" s="21" t="s">
        <v>1010</v>
      </c>
      <c r="J630" s="22" t="str">
        <f t="shared" si="39"/>
        <v/>
      </c>
    </row>
    <row r="631" spans="1:10" s="22" customFormat="1" ht="14.25" hidden="1" x14ac:dyDescent="0.2">
      <c r="A631" s="15" t="str">
        <f t="shared" si="36"/>
        <v>ESTADO DE MEXICOChicoloapan</v>
      </c>
      <c r="B631" s="20" t="s">
        <v>979</v>
      </c>
      <c r="C631" s="15" t="s">
        <v>980</v>
      </c>
      <c r="D631" s="36" t="s">
        <v>286</v>
      </c>
      <c r="E631" s="41" t="s">
        <v>981</v>
      </c>
      <c r="F631" s="42" t="s">
        <v>151</v>
      </c>
      <c r="G631" s="15" t="str">
        <f t="shared" si="37"/>
        <v>15029067</v>
      </c>
      <c r="H631" s="20" t="str">
        <f t="shared" si="38"/>
        <v>15029</v>
      </c>
      <c r="I631" s="21" t="s">
        <v>1011</v>
      </c>
      <c r="J631" s="22" t="str">
        <f t="shared" si="39"/>
        <v/>
      </c>
    </row>
    <row r="632" spans="1:10" s="22" customFormat="1" ht="14.25" hidden="1" x14ac:dyDescent="0.2">
      <c r="A632" s="15" t="str">
        <f t="shared" si="36"/>
        <v>ESTADO DE MEXICOChiconcuac</v>
      </c>
      <c r="B632" s="20" t="s">
        <v>979</v>
      </c>
      <c r="C632" s="15" t="s">
        <v>980</v>
      </c>
      <c r="D632" s="36" t="s">
        <v>286</v>
      </c>
      <c r="E632" s="41" t="s">
        <v>981</v>
      </c>
      <c r="F632" s="42" t="s">
        <v>153</v>
      </c>
      <c r="G632" s="15" t="str">
        <f t="shared" si="37"/>
        <v>15030067</v>
      </c>
      <c r="H632" s="20" t="str">
        <f t="shared" si="38"/>
        <v>15030</v>
      </c>
      <c r="I632" s="21" t="s">
        <v>1012</v>
      </c>
      <c r="J632" s="22" t="str">
        <f t="shared" si="39"/>
        <v/>
      </c>
    </row>
    <row r="633" spans="1:10" s="22" customFormat="1" ht="14.25" hidden="1" x14ac:dyDescent="0.2">
      <c r="A633" s="15" t="str">
        <f t="shared" si="36"/>
        <v>ESTADO DE MEXICOChimalhuacán</v>
      </c>
      <c r="B633" s="20" t="s">
        <v>979</v>
      </c>
      <c r="C633" s="15" t="s">
        <v>980</v>
      </c>
      <c r="D633" s="36" t="s">
        <v>286</v>
      </c>
      <c r="E633" s="41" t="s">
        <v>981</v>
      </c>
      <c r="F633" s="42" t="s">
        <v>155</v>
      </c>
      <c r="G633" s="15" t="str">
        <f t="shared" si="37"/>
        <v>15031067</v>
      </c>
      <c r="H633" s="20" t="str">
        <f t="shared" si="38"/>
        <v>15031</v>
      </c>
      <c r="I633" s="21" t="s">
        <v>1013</v>
      </c>
      <c r="J633" s="22" t="str">
        <f t="shared" si="39"/>
        <v/>
      </c>
    </row>
    <row r="634" spans="1:10" s="22" customFormat="1" ht="14.25" hidden="1" x14ac:dyDescent="0.2">
      <c r="A634" s="15" t="str">
        <f t="shared" si="36"/>
        <v>ESTADO DE MEXICODonato Guerra</v>
      </c>
      <c r="B634" s="20" t="s">
        <v>979</v>
      </c>
      <c r="C634" s="15" t="s">
        <v>980</v>
      </c>
      <c r="D634" s="36" t="s">
        <v>319</v>
      </c>
      <c r="E634" s="41" t="s">
        <v>985</v>
      </c>
      <c r="F634" s="42" t="s">
        <v>157</v>
      </c>
      <c r="G634" s="15" t="str">
        <f t="shared" si="37"/>
        <v>15032086</v>
      </c>
      <c r="H634" s="20" t="str">
        <f t="shared" si="38"/>
        <v>15032</v>
      </c>
      <c r="I634" s="21" t="s">
        <v>1014</v>
      </c>
      <c r="J634" s="22" t="str">
        <f t="shared" si="39"/>
        <v/>
      </c>
    </row>
    <row r="635" spans="1:10" s="22" customFormat="1" ht="14.25" hidden="1" x14ac:dyDescent="0.2">
      <c r="A635" s="15" t="str">
        <f t="shared" si="36"/>
        <v>ESTADO DE MEXICOEcatepec De Morelos</v>
      </c>
      <c r="B635" s="20" t="s">
        <v>979</v>
      </c>
      <c r="C635" s="15" t="s">
        <v>980</v>
      </c>
      <c r="D635" s="36" t="s">
        <v>286</v>
      </c>
      <c r="E635" s="41" t="s">
        <v>981</v>
      </c>
      <c r="F635" s="42" t="s">
        <v>159</v>
      </c>
      <c r="G635" s="15" t="str">
        <f t="shared" si="37"/>
        <v>15033067</v>
      </c>
      <c r="H635" s="20" t="str">
        <f t="shared" si="38"/>
        <v>15033</v>
      </c>
      <c r="I635" s="21" t="s">
        <v>1015</v>
      </c>
      <c r="J635" s="22" t="str">
        <f t="shared" si="39"/>
        <v/>
      </c>
    </row>
    <row r="636" spans="1:10" s="22" customFormat="1" ht="14.25" hidden="1" x14ac:dyDescent="0.2">
      <c r="A636" s="15" t="str">
        <f t="shared" si="36"/>
        <v>ESTADO DE MEXICOEcatzingo</v>
      </c>
      <c r="B636" s="20" t="s">
        <v>979</v>
      </c>
      <c r="C636" s="15" t="s">
        <v>980</v>
      </c>
      <c r="D636" s="36" t="s">
        <v>286</v>
      </c>
      <c r="E636" s="41" t="s">
        <v>981</v>
      </c>
      <c r="F636" s="42" t="s">
        <v>163</v>
      </c>
      <c r="G636" s="15" t="str">
        <f t="shared" si="37"/>
        <v>15034067</v>
      </c>
      <c r="H636" s="20" t="str">
        <f t="shared" si="38"/>
        <v>15034</v>
      </c>
      <c r="I636" s="21" t="s">
        <v>1016</v>
      </c>
      <c r="J636" s="22" t="str">
        <f t="shared" si="39"/>
        <v/>
      </c>
    </row>
    <row r="637" spans="1:10" s="22" customFormat="1" ht="14.25" hidden="1" x14ac:dyDescent="0.2">
      <c r="A637" s="15" t="str">
        <f t="shared" si="36"/>
        <v>ESTADO DE MEXICOHuehuetoca</v>
      </c>
      <c r="B637" s="20" t="s">
        <v>979</v>
      </c>
      <c r="C637" s="15" t="s">
        <v>980</v>
      </c>
      <c r="D637" s="36" t="s">
        <v>286</v>
      </c>
      <c r="E637" s="41" t="s">
        <v>981</v>
      </c>
      <c r="F637" s="42" t="s">
        <v>165</v>
      </c>
      <c r="G637" s="15" t="str">
        <f t="shared" si="37"/>
        <v>15035067</v>
      </c>
      <c r="H637" s="20" t="str">
        <f t="shared" si="38"/>
        <v>15035</v>
      </c>
      <c r="I637" s="21" t="s">
        <v>1017</v>
      </c>
      <c r="J637" s="22" t="str">
        <f t="shared" si="39"/>
        <v/>
      </c>
    </row>
    <row r="638" spans="1:10" s="22" customFormat="1" ht="14.25" hidden="1" x14ac:dyDescent="0.2">
      <c r="A638" s="15" t="str">
        <f t="shared" si="36"/>
        <v>ESTADO DE MEXICOHueypoxtla</v>
      </c>
      <c r="B638" s="20" t="s">
        <v>979</v>
      </c>
      <c r="C638" s="15" t="s">
        <v>980</v>
      </c>
      <c r="D638" s="36" t="s">
        <v>286</v>
      </c>
      <c r="E638" s="41" t="s">
        <v>981</v>
      </c>
      <c r="F638" s="42" t="s">
        <v>167</v>
      </c>
      <c r="G638" s="15" t="str">
        <f t="shared" si="37"/>
        <v>15036067</v>
      </c>
      <c r="H638" s="20" t="str">
        <f t="shared" si="38"/>
        <v>15036</v>
      </c>
      <c r="I638" s="21" t="s">
        <v>1018</v>
      </c>
      <c r="J638" s="22" t="str">
        <f t="shared" si="39"/>
        <v/>
      </c>
    </row>
    <row r="639" spans="1:10" s="22" customFormat="1" ht="14.25" hidden="1" x14ac:dyDescent="0.2">
      <c r="A639" s="15" t="str">
        <f t="shared" si="36"/>
        <v>ESTADO DE MEXICOHuixquilucan</v>
      </c>
      <c r="B639" s="20" t="s">
        <v>979</v>
      </c>
      <c r="C639" s="15" t="s">
        <v>980</v>
      </c>
      <c r="D639" s="36" t="s">
        <v>286</v>
      </c>
      <c r="E639" s="41" t="s">
        <v>981</v>
      </c>
      <c r="F639" s="42" t="s">
        <v>169</v>
      </c>
      <c r="G639" s="15" t="str">
        <f t="shared" si="37"/>
        <v>15037067</v>
      </c>
      <c r="H639" s="20" t="str">
        <f t="shared" si="38"/>
        <v>15037</v>
      </c>
      <c r="I639" s="21" t="s">
        <v>1019</v>
      </c>
      <c r="J639" s="22" t="str">
        <f t="shared" si="39"/>
        <v/>
      </c>
    </row>
    <row r="640" spans="1:10" s="22" customFormat="1" ht="14.25" hidden="1" x14ac:dyDescent="0.2">
      <c r="A640" s="15" t="str">
        <f t="shared" si="36"/>
        <v>ESTADO DE MEXICOIsidro Fabela</v>
      </c>
      <c r="B640" s="20" t="s">
        <v>979</v>
      </c>
      <c r="C640" s="15" t="s">
        <v>980</v>
      </c>
      <c r="D640" s="36" t="s">
        <v>286</v>
      </c>
      <c r="E640" s="41" t="s">
        <v>981</v>
      </c>
      <c r="F640" s="42" t="s">
        <v>171</v>
      </c>
      <c r="G640" s="15" t="str">
        <f t="shared" si="37"/>
        <v>15038067</v>
      </c>
      <c r="H640" s="20" t="str">
        <f t="shared" si="38"/>
        <v>15038</v>
      </c>
      <c r="I640" s="21" t="s">
        <v>1020</v>
      </c>
      <c r="J640" s="22" t="str">
        <f t="shared" si="39"/>
        <v/>
      </c>
    </row>
    <row r="641" spans="1:10" s="22" customFormat="1" ht="14.25" hidden="1" x14ac:dyDescent="0.2">
      <c r="A641" s="15" t="str">
        <f t="shared" si="36"/>
        <v>ESTADO DE MEXICOIxtapaluca</v>
      </c>
      <c r="B641" s="20" t="s">
        <v>979</v>
      </c>
      <c r="C641" s="15" t="s">
        <v>980</v>
      </c>
      <c r="D641" s="36" t="s">
        <v>286</v>
      </c>
      <c r="E641" s="41" t="s">
        <v>981</v>
      </c>
      <c r="F641" s="42" t="s">
        <v>234</v>
      </c>
      <c r="G641" s="15" t="str">
        <f t="shared" si="37"/>
        <v>15039067</v>
      </c>
      <c r="H641" s="20" t="str">
        <f t="shared" si="38"/>
        <v>15039</v>
      </c>
      <c r="I641" s="21" t="s">
        <v>1021</v>
      </c>
      <c r="J641" s="22" t="str">
        <f t="shared" si="39"/>
        <v/>
      </c>
    </row>
    <row r="642" spans="1:10" s="22" customFormat="1" ht="14.25" hidden="1" x14ac:dyDescent="0.2">
      <c r="A642" s="15" t="str">
        <f t="shared" ref="A642:A705" si="40">CONCATENATE(C642,I642)</f>
        <v>ESTADO DE MEXICOIxtapan De La Sal</v>
      </c>
      <c r="B642" s="20" t="s">
        <v>979</v>
      </c>
      <c r="C642" s="15" t="s">
        <v>980</v>
      </c>
      <c r="D642" s="36" t="s">
        <v>319</v>
      </c>
      <c r="E642" s="41" t="s">
        <v>985</v>
      </c>
      <c r="F642" s="42" t="s">
        <v>236</v>
      </c>
      <c r="G642" s="15" t="str">
        <f t="shared" si="37"/>
        <v>15040086</v>
      </c>
      <c r="H642" s="20" t="str">
        <f t="shared" si="38"/>
        <v>15040</v>
      </c>
      <c r="I642" s="21" t="s">
        <v>1022</v>
      </c>
      <c r="J642" s="22" t="str">
        <f t="shared" si="39"/>
        <v/>
      </c>
    </row>
    <row r="643" spans="1:10" s="22" customFormat="1" ht="14.25" hidden="1" x14ac:dyDescent="0.2">
      <c r="A643" s="15" t="str">
        <f t="shared" si="40"/>
        <v>ESTADO DE MEXICOIxtapan Del Oro</v>
      </c>
      <c r="B643" s="20" t="s">
        <v>979</v>
      </c>
      <c r="C643" s="15" t="s">
        <v>980</v>
      </c>
      <c r="D643" s="36" t="s">
        <v>319</v>
      </c>
      <c r="E643" s="41" t="s">
        <v>985</v>
      </c>
      <c r="F643" s="42" t="s">
        <v>238</v>
      </c>
      <c r="G643" s="15" t="str">
        <f t="shared" si="37"/>
        <v>15041086</v>
      </c>
      <c r="H643" s="20" t="str">
        <f t="shared" si="38"/>
        <v>15041</v>
      </c>
      <c r="I643" s="21" t="s">
        <v>1023</v>
      </c>
      <c r="J643" s="22" t="str">
        <f t="shared" si="39"/>
        <v/>
      </c>
    </row>
    <row r="644" spans="1:10" s="22" customFormat="1" ht="14.25" hidden="1" x14ac:dyDescent="0.2">
      <c r="A644" s="15" t="str">
        <f t="shared" si="40"/>
        <v>ESTADO DE MEXICOIxtlahuaca</v>
      </c>
      <c r="B644" s="20" t="s">
        <v>979</v>
      </c>
      <c r="C644" s="15" t="s">
        <v>980</v>
      </c>
      <c r="D644" s="36" t="s">
        <v>286</v>
      </c>
      <c r="E644" s="41" t="s">
        <v>981</v>
      </c>
      <c r="F644" s="42" t="s">
        <v>75</v>
      </c>
      <c r="G644" s="15" t="str">
        <f t="shared" si="37"/>
        <v>15042067</v>
      </c>
      <c r="H644" s="20" t="str">
        <f t="shared" si="38"/>
        <v>15042</v>
      </c>
      <c r="I644" s="21" t="s">
        <v>1024</v>
      </c>
      <c r="J644" s="22" t="str">
        <f t="shared" si="39"/>
        <v/>
      </c>
    </row>
    <row r="645" spans="1:10" s="22" customFormat="1" ht="14.25" hidden="1" x14ac:dyDescent="0.2">
      <c r="A645" s="15" t="str">
        <f t="shared" si="40"/>
        <v>ESTADO DE MEXICOXalatlaco</v>
      </c>
      <c r="B645" s="20" t="s">
        <v>979</v>
      </c>
      <c r="C645" s="15" t="s">
        <v>980</v>
      </c>
      <c r="D645" s="36" t="s">
        <v>286</v>
      </c>
      <c r="E645" s="41" t="s">
        <v>981</v>
      </c>
      <c r="F645" s="42" t="s">
        <v>241</v>
      </c>
      <c r="G645" s="15" t="str">
        <f t="shared" si="37"/>
        <v>15043067</v>
      </c>
      <c r="H645" s="20" t="str">
        <f t="shared" si="38"/>
        <v>15043</v>
      </c>
      <c r="I645" s="21" t="s">
        <v>1025</v>
      </c>
      <c r="J645" s="22" t="str">
        <f t="shared" si="39"/>
        <v/>
      </c>
    </row>
    <row r="646" spans="1:10" s="22" customFormat="1" ht="14.25" hidden="1" x14ac:dyDescent="0.2">
      <c r="A646" s="15" t="str">
        <f t="shared" si="40"/>
        <v>ESTADO DE MEXICOJaltenco</v>
      </c>
      <c r="B646" s="20" t="s">
        <v>979</v>
      </c>
      <c r="C646" s="15" t="s">
        <v>980</v>
      </c>
      <c r="D646" s="36" t="s">
        <v>286</v>
      </c>
      <c r="E646" s="41" t="s">
        <v>981</v>
      </c>
      <c r="F646" s="42" t="s">
        <v>243</v>
      </c>
      <c r="G646" s="15" t="str">
        <f t="shared" si="37"/>
        <v>15044067</v>
      </c>
      <c r="H646" s="20" t="str">
        <f t="shared" si="38"/>
        <v>15044</v>
      </c>
      <c r="I646" s="21" t="s">
        <v>1026</v>
      </c>
      <c r="J646" s="22" t="str">
        <f t="shared" si="39"/>
        <v/>
      </c>
    </row>
    <row r="647" spans="1:10" s="22" customFormat="1" ht="14.25" hidden="1" x14ac:dyDescent="0.2">
      <c r="A647" s="15" t="str">
        <f t="shared" si="40"/>
        <v>ESTADO DE MEXICOJilotepec</v>
      </c>
      <c r="B647" s="20" t="s">
        <v>979</v>
      </c>
      <c r="C647" s="15" t="s">
        <v>980</v>
      </c>
      <c r="D647" s="36" t="s">
        <v>286</v>
      </c>
      <c r="E647" s="41" t="s">
        <v>981</v>
      </c>
      <c r="F647" s="42" t="s">
        <v>245</v>
      </c>
      <c r="G647" s="15" t="str">
        <f t="shared" si="37"/>
        <v>15045067</v>
      </c>
      <c r="H647" s="20" t="str">
        <f t="shared" si="38"/>
        <v>15045</v>
      </c>
      <c r="I647" s="21" t="s">
        <v>1027</v>
      </c>
      <c r="J647" s="22" t="str">
        <f t="shared" si="39"/>
        <v/>
      </c>
    </row>
    <row r="648" spans="1:10" s="22" customFormat="1" ht="14.25" hidden="1" x14ac:dyDescent="0.2">
      <c r="A648" s="15" t="str">
        <f t="shared" si="40"/>
        <v>ESTADO DE MEXICOJilotzingo</v>
      </c>
      <c r="B648" s="20" t="s">
        <v>979</v>
      </c>
      <c r="C648" s="15" t="s">
        <v>980</v>
      </c>
      <c r="D648" s="36" t="s">
        <v>286</v>
      </c>
      <c r="E648" s="41" t="s">
        <v>981</v>
      </c>
      <c r="F648" s="42" t="s">
        <v>247</v>
      </c>
      <c r="G648" s="15" t="str">
        <f t="shared" si="37"/>
        <v>15046067</v>
      </c>
      <c r="H648" s="20" t="str">
        <f t="shared" si="38"/>
        <v>15046</v>
      </c>
      <c r="I648" s="21" t="s">
        <v>1028</v>
      </c>
      <c r="J648" s="22" t="str">
        <f t="shared" si="39"/>
        <v/>
      </c>
    </row>
    <row r="649" spans="1:10" s="22" customFormat="1" ht="14.25" hidden="1" x14ac:dyDescent="0.2">
      <c r="A649" s="15" t="str">
        <f t="shared" si="40"/>
        <v>ESTADO DE MEXICOJiquipilco</v>
      </c>
      <c r="B649" s="20" t="s">
        <v>979</v>
      </c>
      <c r="C649" s="15" t="s">
        <v>980</v>
      </c>
      <c r="D649" s="36" t="s">
        <v>286</v>
      </c>
      <c r="E649" s="41" t="s">
        <v>981</v>
      </c>
      <c r="F649" s="42" t="s">
        <v>249</v>
      </c>
      <c r="G649" s="15" t="str">
        <f t="shared" si="37"/>
        <v>15047067</v>
      </c>
      <c r="H649" s="20" t="str">
        <f t="shared" si="38"/>
        <v>15047</v>
      </c>
      <c r="I649" s="21" t="s">
        <v>1029</v>
      </c>
      <c r="J649" s="22" t="str">
        <f t="shared" si="39"/>
        <v/>
      </c>
    </row>
    <row r="650" spans="1:10" s="22" customFormat="1" ht="14.25" hidden="1" x14ac:dyDescent="0.2">
      <c r="A650" s="15" t="str">
        <f t="shared" si="40"/>
        <v>ESTADO DE MEXICOJocotitlán</v>
      </c>
      <c r="B650" s="20" t="s">
        <v>979</v>
      </c>
      <c r="C650" s="15" t="s">
        <v>980</v>
      </c>
      <c r="D650" s="36" t="s">
        <v>286</v>
      </c>
      <c r="E650" s="41" t="s">
        <v>981</v>
      </c>
      <c r="F650" s="42" t="s">
        <v>251</v>
      </c>
      <c r="G650" s="15" t="str">
        <f t="shared" ref="G650:G713" si="41">CONCATENATE(B650,F650,D650)</f>
        <v>15048067</v>
      </c>
      <c r="H650" s="20" t="str">
        <f t="shared" ref="H650:H713" si="42">CONCATENATE(TEXT(B650,"00"),TEXT(F650,"000"))</f>
        <v>15048</v>
      </c>
      <c r="I650" s="21" t="s">
        <v>1030</v>
      </c>
      <c r="J650" s="22" t="str">
        <f t="shared" si="39"/>
        <v/>
      </c>
    </row>
    <row r="651" spans="1:10" s="22" customFormat="1" ht="14.25" hidden="1" x14ac:dyDescent="0.2">
      <c r="A651" s="15" t="str">
        <f t="shared" si="40"/>
        <v>ESTADO DE MEXICOJoquicingo</v>
      </c>
      <c r="B651" s="20" t="s">
        <v>979</v>
      </c>
      <c r="C651" s="15" t="s">
        <v>980</v>
      </c>
      <c r="D651" s="36" t="s">
        <v>319</v>
      </c>
      <c r="E651" s="41" t="s">
        <v>985</v>
      </c>
      <c r="F651" s="42" t="s">
        <v>252</v>
      </c>
      <c r="G651" s="15" t="str">
        <f t="shared" si="41"/>
        <v>15049086</v>
      </c>
      <c r="H651" s="20" t="str">
        <f t="shared" si="42"/>
        <v>15049</v>
      </c>
      <c r="I651" s="21" t="s">
        <v>1031</v>
      </c>
      <c r="J651" s="22" t="str">
        <f t="shared" si="39"/>
        <v/>
      </c>
    </row>
    <row r="652" spans="1:10" s="22" customFormat="1" ht="14.25" hidden="1" x14ac:dyDescent="0.2">
      <c r="A652" s="15" t="str">
        <f t="shared" si="40"/>
        <v>ESTADO DE MEXICOJuchitepec</v>
      </c>
      <c r="B652" s="20" t="s">
        <v>979</v>
      </c>
      <c r="C652" s="15" t="s">
        <v>980</v>
      </c>
      <c r="D652" s="36" t="s">
        <v>286</v>
      </c>
      <c r="E652" s="41" t="s">
        <v>981</v>
      </c>
      <c r="F652" s="42" t="s">
        <v>198</v>
      </c>
      <c r="G652" s="15" t="str">
        <f t="shared" si="41"/>
        <v>15050067</v>
      </c>
      <c r="H652" s="20" t="str">
        <f t="shared" si="42"/>
        <v>15050</v>
      </c>
      <c r="I652" s="21" t="s">
        <v>1032</v>
      </c>
      <c r="J652" s="22" t="str">
        <f t="shared" si="39"/>
        <v/>
      </c>
    </row>
    <row r="653" spans="1:10" s="22" customFormat="1" ht="14.25" hidden="1" x14ac:dyDescent="0.2">
      <c r="A653" s="15" t="str">
        <f t="shared" si="40"/>
        <v>ESTADO DE MEXICOLerma</v>
      </c>
      <c r="B653" s="20" t="s">
        <v>979</v>
      </c>
      <c r="C653" s="15" t="s">
        <v>980</v>
      </c>
      <c r="D653" s="36" t="s">
        <v>286</v>
      </c>
      <c r="E653" s="41" t="s">
        <v>981</v>
      </c>
      <c r="F653" s="42" t="s">
        <v>255</v>
      </c>
      <c r="G653" s="15" t="str">
        <f t="shared" si="41"/>
        <v>15051067</v>
      </c>
      <c r="H653" s="20" t="str">
        <f t="shared" si="42"/>
        <v>15051</v>
      </c>
      <c r="I653" s="21" t="s">
        <v>1033</v>
      </c>
      <c r="J653" s="22" t="str">
        <f t="shared" si="39"/>
        <v/>
      </c>
    </row>
    <row r="654" spans="1:10" s="22" customFormat="1" ht="14.25" hidden="1" x14ac:dyDescent="0.2">
      <c r="A654" s="15" t="str">
        <f t="shared" si="40"/>
        <v>ESTADO DE MEXICOMalinalco</v>
      </c>
      <c r="B654" s="20" t="s">
        <v>979</v>
      </c>
      <c r="C654" s="15" t="s">
        <v>980</v>
      </c>
      <c r="D654" s="36" t="s">
        <v>319</v>
      </c>
      <c r="E654" s="41" t="s">
        <v>985</v>
      </c>
      <c r="F654" s="42" t="s">
        <v>257</v>
      </c>
      <c r="G654" s="15" t="str">
        <f t="shared" si="41"/>
        <v>15052086</v>
      </c>
      <c r="H654" s="20" t="str">
        <f t="shared" si="42"/>
        <v>15052</v>
      </c>
      <c r="I654" s="21" t="s">
        <v>1034</v>
      </c>
      <c r="J654" s="22" t="str">
        <f t="shared" si="39"/>
        <v/>
      </c>
    </row>
    <row r="655" spans="1:10" s="22" customFormat="1" ht="14.25" hidden="1" x14ac:dyDescent="0.2">
      <c r="A655" s="15" t="str">
        <f t="shared" si="40"/>
        <v>ESTADO DE MEXICOMelchor Ocampo</v>
      </c>
      <c r="B655" s="20" t="s">
        <v>979</v>
      </c>
      <c r="C655" s="15" t="s">
        <v>980</v>
      </c>
      <c r="D655" s="36" t="s">
        <v>286</v>
      </c>
      <c r="E655" s="41" t="s">
        <v>981</v>
      </c>
      <c r="F655" s="42" t="s">
        <v>259</v>
      </c>
      <c r="G655" s="15" t="str">
        <f t="shared" si="41"/>
        <v>15053067</v>
      </c>
      <c r="H655" s="20" t="str">
        <f t="shared" si="42"/>
        <v>15053</v>
      </c>
      <c r="I655" s="21" t="s">
        <v>1035</v>
      </c>
      <c r="J655" s="22" t="str">
        <f t="shared" si="39"/>
        <v/>
      </c>
    </row>
    <row r="656" spans="1:10" s="22" customFormat="1" ht="14.25" hidden="1" x14ac:dyDescent="0.2">
      <c r="A656" s="15" t="str">
        <f t="shared" si="40"/>
        <v>ESTADO DE MEXICOMetepec</v>
      </c>
      <c r="B656" s="20" t="s">
        <v>979</v>
      </c>
      <c r="C656" s="15" t="s">
        <v>980</v>
      </c>
      <c r="D656" s="36" t="s">
        <v>286</v>
      </c>
      <c r="E656" s="41" t="s">
        <v>981</v>
      </c>
      <c r="F656" s="42" t="s">
        <v>261</v>
      </c>
      <c r="G656" s="15" t="str">
        <f t="shared" si="41"/>
        <v>15054067</v>
      </c>
      <c r="H656" s="20" t="str">
        <f t="shared" si="42"/>
        <v>15054</v>
      </c>
      <c r="I656" s="21" t="s">
        <v>791</v>
      </c>
      <c r="J656" s="22" t="str">
        <f t="shared" si="39"/>
        <v/>
      </c>
    </row>
    <row r="657" spans="1:10" s="22" customFormat="1" ht="14.25" hidden="1" x14ac:dyDescent="0.2">
      <c r="A657" s="15" t="str">
        <f t="shared" si="40"/>
        <v>ESTADO DE MEXICOMexicaltzingo</v>
      </c>
      <c r="B657" s="20" t="s">
        <v>979</v>
      </c>
      <c r="C657" s="15" t="s">
        <v>980</v>
      </c>
      <c r="D657" s="36" t="s">
        <v>286</v>
      </c>
      <c r="E657" s="41" t="s">
        <v>981</v>
      </c>
      <c r="F657" s="42" t="s">
        <v>263</v>
      </c>
      <c r="G657" s="15" t="str">
        <f t="shared" si="41"/>
        <v>15055067</v>
      </c>
      <c r="H657" s="20" t="str">
        <f t="shared" si="42"/>
        <v>15055</v>
      </c>
      <c r="I657" s="21" t="s">
        <v>1036</v>
      </c>
      <c r="J657" s="22" t="str">
        <f t="shared" si="39"/>
        <v/>
      </c>
    </row>
    <row r="658" spans="1:10" s="22" customFormat="1" ht="14.25" hidden="1" x14ac:dyDescent="0.2">
      <c r="A658" s="15" t="str">
        <f t="shared" si="40"/>
        <v>ESTADO DE MEXICOMorelos</v>
      </c>
      <c r="B658" s="20" t="s">
        <v>979</v>
      </c>
      <c r="C658" s="15" t="s">
        <v>980</v>
      </c>
      <c r="D658" s="36" t="s">
        <v>286</v>
      </c>
      <c r="E658" s="41" t="s">
        <v>981</v>
      </c>
      <c r="F658" s="42" t="s">
        <v>265</v>
      </c>
      <c r="G658" s="15" t="str">
        <f t="shared" si="41"/>
        <v>15056067</v>
      </c>
      <c r="H658" s="20" t="str">
        <f t="shared" si="42"/>
        <v>15056</v>
      </c>
      <c r="I658" s="21" t="s">
        <v>132</v>
      </c>
      <c r="J658" s="22" t="str">
        <f t="shared" si="39"/>
        <v/>
      </c>
    </row>
    <row r="659" spans="1:10" s="22" customFormat="1" ht="14.25" hidden="1" x14ac:dyDescent="0.2">
      <c r="A659" s="15" t="str">
        <f t="shared" si="40"/>
        <v>ESTADO DE MEXICONaucalpan De Juárez</v>
      </c>
      <c r="B659" s="20" t="s">
        <v>979</v>
      </c>
      <c r="C659" s="15" t="s">
        <v>980</v>
      </c>
      <c r="D659" s="36" t="s">
        <v>286</v>
      </c>
      <c r="E659" s="41" t="s">
        <v>981</v>
      </c>
      <c r="F659" s="42" t="s">
        <v>267</v>
      </c>
      <c r="G659" s="15" t="str">
        <f t="shared" si="41"/>
        <v>15057067</v>
      </c>
      <c r="H659" s="20" t="str">
        <f t="shared" si="42"/>
        <v>15057</v>
      </c>
      <c r="I659" s="21" t="s">
        <v>1037</v>
      </c>
      <c r="J659" s="22" t="str">
        <f t="shared" si="39"/>
        <v/>
      </c>
    </row>
    <row r="660" spans="1:10" s="22" customFormat="1" ht="14.25" hidden="1" x14ac:dyDescent="0.2">
      <c r="A660" s="15" t="str">
        <f t="shared" si="40"/>
        <v>ESTADO DE MEXICONezahualcóyotl</v>
      </c>
      <c r="B660" s="20" t="s">
        <v>979</v>
      </c>
      <c r="C660" s="15" t="s">
        <v>980</v>
      </c>
      <c r="D660" s="36" t="s">
        <v>286</v>
      </c>
      <c r="E660" s="41" t="s">
        <v>981</v>
      </c>
      <c r="F660" s="42" t="s">
        <v>269</v>
      </c>
      <c r="G660" s="15" t="str">
        <f t="shared" si="41"/>
        <v>15058067</v>
      </c>
      <c r="H660" s="20" t="str">
        <f t="shared" si="42"/>
        <v>15058</v>
      </c>
      <c r="I660" s="21" t="s">
        <v>1038</v>
      </c>
      <c r="J660" s="22" t="str">
        <f t="shared" si="39"/>
        <v/>
      </c>
    </row>
    <row r="661" spans="1:10" s="22" customFormat="1" ht="14.25" hidden="1" x14ac:dyDescent="0.2">
      <c r="A661" s="15" t="str">
        <f t="shared" si="40"/>
        <v>ESTADO DE MEXICONextlalpan</v>
      </c>
      <c r="B661" s="20" t="s">
        <v>979</v>
      </c>
      <c r="C661" s="15" t="s">
        <v>980</v>
      </c>
      <c r="D661" s="36" t="s">
        <v>286</v>
      </c>
      <c r="E661" s="41" t="s">
        <v>981</v>
      </c>
      <c r="F661" s="42" t="s">
        <v>271</v>
      </c>
      <c r="G661" s="15" t="str">
        <f t="shared" si="41"/>
        <v>15059067</v>
      </c>
      <c r="H661" s="20" t="str">
        <f t="shared" si="42"/>
        <v>15059</v>
      </c>
      <c r="I661" s="21" t="s">
        <v>1039</v>
      </c>
      <c r="J661" s="22" t="str">
        <f t="shared" si="39"/>
        <v/>
      </c>
    </row>
    <row r="662" spans="1:10" s="22" customFormat="1" ht="14.25" hidden="1" x14ac:dyDescent="0.2">
      <c r="A662" s="15" t="str">
        <f t="shared" si="40"/>
        <v>ESTADO DE MEXICONicolás Romero</v>
      </c>
      <c r="B662" s="20" t="s">
        <v>979</v>
      </c>
      <c r="C662" s="15" t="s">
        <v>980</v>
      </c>
      <c r="D662" s="36" t="s">
        <v>286</v>
      </c>
      <c r="E662" s="41" t="s">
        <v>981</v>
      </c>
      <c r="F662" s="42" t="s">
        <v>273</v>
      </c>
      <c r="G662" s="15" t="str">
        <f t="shared" si="41"/>
        <v>15060067</v>
      </c>
      <c r="H662" s="20" t="str">
        <f t="shared" si="42"/>
        <v>15060</v>
      </c>
      <c r="I662" s="21" t="s">
        <v>1040</v>
      </c>
      <c r="J662" s="22" t="str">
        <f t="shared" si="39"/>
        <v/>
      </c>
    </row>
    <row r="663" spans="1:10" s="22" customFormat="1" ht="14.25" hidden="1" x14ac:dyDescent="0.2">
      <c r="A663" s="15" t="str">
        <f t="shared" si="40"/>
        <v>ESTADO DE MEXICONopaltepec</v>
      </c>
      <c r="B663" s="20" t="s">
        <v>979</v>
      </c>
      <c r="C663" s="15" t="s">
        <v>980</v>
      </c>
      <c r="D663" s="36" t="s">
        <v>286</v>
      </c>
      <c r="E663" s="41" t="s">
        <v>981</v>
      </c>
      <c r="F663" s="42" t="s">
        <v>275</v>
      </c>
      <c r="G663" s="15" t="str">
        <f t="shared" si="41"/>
        <v>15061067</v>
      </c>
      <c r="H663" s="20" t="str">
        <f t="shared" si="42"/>
        <v>15061</v>
      </c>
      <c r="I663" s="21" t="s">
        <v>1041</v>
      </c>
      <c r="J663" s="22" t="str">
        <f t="shared" si="39"/>
        <v/>
      </c>
    </row>
    <row r="664" spans="1:10" s="22" customFormat="1" ht="14.25" hidden="1" x14ac:dyDescent="0.2">
      <c r="A664" s="15" t="str">
        <f t="shared" si="40"/>
        <v>ESTADO DE MEXICOOcoyoacac</v>
      </c>
      <c r="B664" s="20" t="s">
        <v>979</v>
      </c>
      <c r="C664" s="15" t="s">
        <v>980</v>
      </c>
      <c r="D664" s="36" t="s">
        <v>286</v>
      </c>
      <c r="E664" s="41" t="s">
        <v>981</v>
      </c>
      <c r="F664" s="42" t="s">
        <v>189</v>
      </c>
      <c r="G664" s="15" t="str">
        <f t="shared" si="41"/>
        <v>15062067</v>
      </c>
      <c r="H664" s="20" t="str">
        <f t="shared" si="42"/>
        <v>15062</v>
      </c>
      <c r="I664" s="21" t="s">
        <v>1042</v>
      </c>
      <c r="J664" s="22" t="str">
        <f t="shared" si="39"/>
        <v/>
      </c>
    </row>
    <row r="665" spans="1:10" s="22" customFormat="1" ht="14.25" hidden="1" x14ac:dyDescent="0.2">
      <c r="A665" s="15" t="str">
        <f t="shared" si="40"/>
        <v>ESTADO DE MEXICOOcuilan</v>
      </c>
      <c r="B665" s="20" t="s">
        <v>979</v>
      </c>
      <c r="C665" s="15" t="s">
        <v>980</v>
      </c>
      <c r="D665" s="36" t="s">
        <v>319</v>
      </c>
      <c r="E665" s="41" t="s">
        <v>985</v>
      </c>
      <c r="F665" s="42" t="s">
        <v>278</v>
      </c>
      <c r="G665" s="15" t="str">
        <f t="shared" si="41"/>
        <v>15063086</v>
      </c>
      <c r="H665" s="20" t="str">
        <f t="shared" si="42"/>
        <v>15063</v>
      </c>
      <c r="I665" s="21" t="s">
        <v>1043</v>
      </c>
      <c r="J665" s="22" t="str">
        <f t="shared" si="39"/>
        <v/>
      </c>
    </row>
    <row r="666" spans="1:10" s="22" customFormat="1" ht="14.25" hidden="1" x14ac:dyDescent="0.2">
      <c r="A666" s="15" t="str">
        <f t="shared" si="40"/>
        <v>ESTADO DE MEXICOEl Oro</v>
      </c>
      <c r="B666" s="20" t="s">
        <v>979</v>
      </c>
      <c r="C666" s="15" t="s">
        <v>980</v>
      </c>
      <c r="D666" s="36" t="s">
        <v>286</v>
      </c>
      <c r="E666" s="41" t="s">
        <v>981</v>
      </c>
      <c r="F666" s="42" t="s">
        <v>280</v>
      </c>
      <c r="G666" s="15" t="str">
        <f t="shared" si="41"/>
        <v>15064067</v>
      </c>
      <c r="H666" s="20" t="str">
        <f t="shared" si="42"/>
        <v>15064</v>
      </c>
      <c r="I666" s="21" t="s">
        <v>445</v>
      </c>
      <c r="J666" s="22" t="str">
        <f t="shared" si="39"/>
        <v/>
      </c>
    </row>
    <row r="667" spans="1:10" s="22" customFormat="1" ht="14.25" hidden="1" x14ac:dyDescent="0.2">
      <c r="A667" s="15" t="str">
        <f t="shared" si="40"/>
        <v>ESTADO DE MEXICOOtumba</v>
      </c>
      <c r="B667" s="20" t="s">
        <v>979</v>
      </c>
      <c r="C667" s="15" t="s">
        <v>980</v>
      </c>
      <c r="D667" s="36" t="s">
        <v>286</v>
      </c>
      <c r="E667" s="41" t="s">
        <v>981</v>
      </c>
      <c r="F667" s="42" t="s">
        <v>282</v>
      </c>
      <c r="G667" s="15" t="str">
        <f t="shared" si="41"/>
        <v>15065067</v>
      </c>
      <c r="H667" s="20" t="str">
        <f t="shared" si="42"/>
        <v>15065</v>
      </c>
      <c r="I667" s="21" t="s">
        <v>1044</v>
      </c>
      <c r="J667" s="22" t="str">
        <f t="shared" si="39"/>
        <v/>
      </c>
    </row>
    <row r="668" spans="1:10" s="22" customFormat="1" ht="14.25" hidden="1" x14ac:dyDescent="0.2">
      <c r="A668" s="15" t="str">
        <f t="shared" si="40"/>
        <v>ESTADO DE MEXICOOtzoloapan</v>
      </c>
      <c r="B668" s="20" t="s">
        <v>979</v>
      </c>
      <c r="C668" s="15" t="s">
        <v>980</v>
      </c>
      <c r="D668" s="36" t="s">
        <v>319</v>
      </c>
      <c r="E668" s="41" t="s">
        <v>985</v>
      </c>
      <c r="F668" s="42" t="s">
        <v>284</v>
      </c>
      <c r="G668" s="15" t="str">
        <f t="shared" si="41"/>
        <v>15066086</v>
      </c>
      <c r="H668" s="20" t="str">
        <f t="shared" si="42"/>
        <v>15066</v>
      </c>
      <c r="I668" s="21" t="s">
        <v>1045</v>
      </c>
      <c r="J668" s="22" t="str">
        <f t="shared" si="39"/>
        <v/>
      </c>
    </row>
    <row r="669" spans="1:10" s="22" customFormat="1" ht="14.25" hidden="1" x14ac:dyDescent="0.2">
      <c r="A669" s="15" t="str">
        <f t="shared" si="40"/>
        <v>ESTADO DE MEXICOOtzolotepec</v>
      </c>
      <c r="B669" s="20" t="s">
        <v>979</v>
      </c>
      <c r="C669" s="15" t="s">
        <v>980</v>
      </c>
      <c r="D669" s="36" t="s">
        <v>286</v>
      </c>
      <c r="E669" s="41" t="s">
        <v>981</v>
      </c>
      <c r="F669" s="42" t="s">
        <v>286</v>
      </c>
      <c r="G669" s="15" t="str">
        <f t="shared" si="41"/>
        <v>15067067</v>
      </c>
      <c r="H669" s="20" t="str">
        <f t="shared" si="42"/>
        <v>15067</v>
      </c>
      <c r="I669" s="21" t="s">
        <v>1046</v>
      </c>
      <c r="J669" s="22" t="str">
        <f t="shared" si="39"/>
        <v/>
      </c>
    </row>
    <row r="670" spans="1:10" s="22" customFormat="1" ht="14.25" hidden="1" x14ac:dyDescent="0.2">
      <c r="A670" s="15" t="str">
        <f t="shared" si="40"/>
        <v>ESTADO DE MEXICOOzumba</v>
      </c>
      <c r="B670" s="20" t="s">
        <v>979</v>
      </c>
      <c r="C670" s="15" t="s">
        <v>980</v>
      </c>
      <c r="D670" s="36" t="s">
        <v>286</v>
      </c>
      <c r="E670" s="41" t="s">
        <v>981</v>
      </c>
      <c r="F670" s="42" t="s">
        <v>109</v>
      </c>
      <c r="G670" s="15" t="str">
        <f t="shared" si="41"/>
        <v>15068067</v>
      </c>
      <c r="H670" s="20" t="str">
        <f t="shared" si="42"/>
        <v>15068</v>
      </c>
      <c r="I670" s="21" t="s">
        <v>1047</v>
      </c>
      <c r="J670" s="22" t="str">
        <f t="shared" si="39"/>
        <v/>
      </c>
    </row>
    <row r="671" spans="1:10" s="22" customFormat="1" ht="14.25" hidden="1" x14ac:dyDescent="0.2">
      <c r="A671" s="15" t="str">
        <f t="shared" si="40"/>
        <v>ESTADO DE MEXICOPapalotla</v>
      </c>
      <c r="B671" s="20" t="s">
        <v>979</v>
      </c>
      <c r="C671" s="15" t="s">
        <v>980</v>
      </c>
      <c r="D671" s="36" t="s">
        <v>286</v>
      </c>
      <c r="E671" s="41" t="s">
        <v>981</v>
      </c>
      <c r="F671" s="42" t="s">
        <v>289</v>
      </c>
      <c r="G671" s="15" t="str">
        <f t="shared" si="41"/>
        <v>15069067</v>
      </c>
      <c r="H671" s="20" t="str">
        <f t="shared" si="42"/>
        <v>15069</v>
      </c>
      <c r="I671" s="21" t="s">
        <v>1048</v>
      </c>
      <c r="J671" s="22" t="str">
        <f t="shared" si="39"/>
        <v/>
      </c>
    </row>
    <row r="672" spans="1:10" s="22" customFormat="1" ht="14.25" hidden="1" x14ac:dyDescent="0.2">
      <c r="A672" s="15" t="str">
        <f t="shared" si="40"/>
        <v>ESTADO DE MEXICOLa Paz</v>
      </c>
      <c r="B672" s="20" t="s">
        <v>979</v>
      </c>
      <c r="C672" s="15" t="s">
        <v>980</v>
      </c>
      <c r="D672" s="36" t="s">
        <v>286</v>
      </c>
      <c r="E672" s="41" t="s">
        <v>981</v>
      </c>
      <c r="F672" s="42" t="s">
        <v>291</v>
      </c>
      <c r="G672" s="15" t="str">
        <f t="shared" si="41"/>
        <v>15070067</v>
      </c>
      <c r="H672" s="20" t="str">
        <f t="shared" si="42"/>
        <v>15070</v>
      </c>
      <c r="I672" s="21" t="s">
        <v>1049</v>
      </c>
      <c r="J672" s="22" t="str">
        <f t="shared" si="39"/>
        <v/>
      </c>
    </row>
    <row r="673" spans="1:10" s="22" customFormat="1" ht="14.25" hidden="1" x14ac:dyDescent="0.2">
      <c r="A673" s="15" t="str">
        <f t="shared" si="40"/>
        <v>ESTADO DE MEXICOPolotitlán</v>
      </c>
      <c r="B673" s="20" t="s">
        <v>979</v>
      </c>
      <c r="C673" s="15" t="s">
        <v>980</v>
      </c>
      <c r="D673" s="36" t="s">
        <v>286</v>
      </c>
      <c r="E673" s="41" t="s">
        <v>981</v>
      </c>
      <c r="F673" s="42" t="s">
        <v>293</v>
      </c>
      <c r="G673" s="15" t="str">
        <f t="shared" si="41"/>
        <v>15071067</v>
      </c>
      <c r="H673" s="20" t="str">
        <f t="shared" si="42"/>
        <v>15071</v>
      </c>
      <c r="I673" s="21" t="s">
        <v>1050</v>
      </c>
      <c r="J673" s="22" t="str">
        <f t="shared" si="39"/>
        <v/>
      </c>
    </row>
    <row r="674" spans="1:10" s="22" customFormat="1" ht="14.25" hidden="1" x14ac:dyDescent="0.2">
      <c r="A674" s="15" t="str">
        <f t="shared" si="40"/>
        <v>ESTADO DE MEXICORayón</v>
      </c>
      <c r="B674" s="20" t="s">
        <v>979</v>
      </c>
      <c r="C674" s="15" t="s">
        <v>980</v>
      </c>
      <c r="D674" s="36" t="s">
        <v>286</v>
      </c>
      <c r="E674" s="41" t="s">
        <v>981</v>
      </c>
      <c r="F674" s="42" t="s">
        <v>295</v>
      </c>
      <c r="G674" s="15" t="str">
        <f t="shared" si="41"/>
        <v>15072067</v>
      </c>
      <c r="H674" s="20" t="str">
        <f t="shared" si="42"/>
        <v>15072</v>
      </c>
      <c r="I674" s="21" t="s">
        <v>298</v>
      </c>
      <c r="J674" s="22" t="str">
        <f t="shared" si="39"/>
        <v/>
      </c>
    </row>
    <row r="675" spans="1:10" s="22" customFormat="1" ht="14.25" hidden="1" x14ac:dyDescent="0.2">
      <c r="A675" s="15" t="str">
        <f t="shared" si="40"/>
        <v>ESTADO DE MEXICOSan Antonio La Isla</v>
      </c>
      <c r="B675" s="20" t="s">
        <v>979</v>
      </c>
      <c r="C675" s="15" t="s">
        <v>980</v>
      </c>
      <c r="D675" s="36" t="s">
        <v>286</v>
      </c>
      <c r="E675" s="41" t="s">
        <v>981</v>
      </c>
      <c r="F675" s="42" t="s">
        <v>297</v>
      </c>
      <c r="G675" s="15" t="str">
        <f t="shared" si="41"/>
        <v>15073067</v>
      </c>
      <c r="H675" s="20" t="str">
        <f t="shared" si="42"/>
        <v>15073</v>
      </c>
      <c r="I675" s="21" t="s">
        <v>1051</v>
      </c>
      <c r="J675" s="22" t="str">
        <f t="shared" si="39"/>
        <v/>
      </c>
    </row>
    <row r="676" spans="1:10" s="22" customFormat="1" ht="14.25" hidden="1" x14ac:dyDescent="0.2">
      <c r="A676" s="15" t="str">
        <f t="shared" si="40"/>
        <v>ESTADO DE MEXICOSan Felipe Del Progreso</v>
      </c>
      <c r="B676" s="20" t="s">
        <v>979</v>
      </c>
      <c r="C676" s="15" t="s">
        <v>980</v>
      </c>
      <c r="D676" s="36" t="s">
        <v>286</v>
      </c>
      <c r="E676" s="41" t="s">
        <v>981</v>
      </c>
      <c r="F676" s="42" t="s">
        <v>299</v>
      </c>
      <c r="G676" s="15" t="str">
        <f t="shared" si="41"/>
        <v>15074067</v>
      </c>
      <c r="H676" s="20" t="str">
        <f t="shared" si="42"/>
        <v>15074</v>
      </c>
      <c r="I676" s="21" t="s">
        <v>1052</v>
      </c>
      <c r="J676" s="22" t="str">
        <f t="shared" si="39"/>
        <v/>
      </c>
    </row>
    <row r="677" spans="1:10" s="22" customFormat="1" ht="14.25" hidden="1" x14ac:dyDescent="0.2">
      <c r="A677" s="15" t="str">
        <f t="shared" si="40"/>
        <v>ESTADO DE MEXICOSan Martín De Las Pirámides</v>
      </c>
      <c r="B677" s="20" t="s">
        <v>979</v>
      </c>
      <c r="C677" s="15" t="s">
        <v>980</v>
      </c>
      <c r="D677" s="36" t="s">
        <v>286</v>
      </c>
      <c r="E677" s="41" t="s">
        <v>981</v>
      </c>
      <c r="F677" s="42" t="s">
        <v>301</v>
      </c>
      <c r="G677" s="15" t="str">
        <f t="shared" si="41"/>
        <v>15075067</v>
      </c>
      <c r="H677" s="20" t="str">
        <f t="shared" si="42"/>
        <v>15075</v>
      </c>
      <c r="I677" s="21" t="s">
        <v>1053</v>
      </c>
      <c r="J677" s="22" t="str">
        <f t="shared" si="39"/>
        <v/>
      </c>
    </row>
    <row r="678" spans="1:10" s="22" customFormat="1" ht="14.25" hidden="1" x14ac:dyDescent="0.2">
      <c r="A678" s="15" t="str">
        <f t="shared" si="40"/>
        <v>ESTADO DE MEXICOSan Mateo Atenco</v>
      </c>
      <c r="B678" s="20" t="s">
        <v>979</v>
      </c>
      <c r="C678" s="15" t="s">
        <v>980</v>
      </c>
      <c r="D678" s="36" t="s">
        <v>286</v>
      </c>
      <c r="E678" s="41" t="s">
        <v>981</v>
      </c>
      <c r="F678" s="42" t="s">
        <v>192</v>
      </c>
      <c r="G678" s="15" t="str">
        <f t="shared" si="41"/>
        <v>15076067</v>
      </c>
      <c r="H678" s="20" t="str">
        <f t="shared" si="42"/>
        <v>15076</v>
      </c>
      <c r="I678" s="21" t="s">
        <v>1054</v>
      </c>
      <c r="J678" s="22" t="str">
        <f t="shared" si="39"/>
        <v/>
      </c>
    </row>
    <row r="679" spans="1:10" s="22" customFormat="1" ht="14.25" hidden="1" x14ac:dyDescent="0.2">
      <c r="A679" s="15" t="str">
        <f t="shared" si="40"/>
        <v>ESTADO DE MEXICOSan Simón De Guerrero</v>
      </c>
      <c r="B679" s="20" t="s">
        <v>979</v>
      </c>
      <c r="C679" s="15" t="s">
        <v>980</v>
      </c>
      <c r="D679" s="36" t="s">
        <v>319</v>
      </c>
      <c r="E679" s="41" t="s">
        <v>985</v>
      </c>
      <c r="F679" s="42" t="s">
        <v>304</v>
      </c>
      <c r="G679" s="15" t="str">
        <f t="shared" si="41"/>
        <v>15077086</v>
      </c>
      <c r="H679" s="20" t="str">
        <f t="shared" si="42"/>
        <v>15077</v>
      </c>
      <c r="I679" s="21" t="s">
        <v>1055</v>
      </c>
      <c r="J679" s="22" t="str">
        <f t="shared" si="39"/>
        <v/>
      </c>
    </row>
    <row r="680" spans="1:10" s="22" customFormat="1" ht="14.25" hidden="1" x14ac:dyDescent="0.2">
      <c r="A680" s="15" t="str">
        <f t="shared" si="40"/>
        <v>ESTADO DE MEXICOSanto Tomás</v>
      </c>
      <c r="B680" s="20" t="s">
        <v>979</v>
      </c>
      <c r="C680" s="15" t="s">
        <v>980</v>
      </c>
      <c r="D680" s="36" t="s">
        <v>319</v>
      </c>
      <c r="E680" s="41" t="s">
        <v>985</v>
      </c>
      <c r="F680" s="42" t="s">
        <v>306</v>
      </c>
      <c r="G680" s="15" t="str">
        <f t="shared" si="41"/>
        <v>15078086</v>
      </c>
      <c r="H680" s="20" t="str">
        <f t="shared" si="42"/>
        <v>15078</v>
      </c>
      <c r="I680" s="21" t="s">
        <v>1056</v>
      </c>
      <c r="J680" s="22" t="str">
        <f t="shared" si="39"/>
        <v/>
      </c>
    </row>
    <row r="681" spans="1:10" s="22" customFormat="1" ht="14.25" hidden="1" x14ac:dyDescent="0.2">
      <c r="A681" s="15" t="str">
        <f t="shared" si="40"/>
        <v>ESTADO DE MEXICOSoyaniquilpan De Juárez</v>
      </c>
      <c r="B681" s="20" t="s">
        <v>979</v>
      </c>
      <c r="C681" s="15" t="s">
        <v>980</v>
      </c>
      <c r="D681" s="36" t="s">
        <v>286</v>
      </c>
      <c r="E681" s="41" t="s">
        <v>981</v>
      </c>
      <c r="F681" s="42" t="s">
        <v>308</v>
      </c>
      <c r="G681" s="15" t="str">
        <f t="shared" si="41"/>
        <v>15079067</v>
      </c>
      <c r="H681" s="20" t="str">
        <f t="shared" si="42"/>
        <v>15079</v>
      </c>
      <c r="I681" s="21" t="s">
        <v>1057</v>
      </c>
      <c r="J681" s="22" t="str">
        <f t="shared" si="39"/>
        <v/>
      </c>
    </row>
    <row r="682" spans="1:10" s="22" customFormat="1" ht="14.25" hidden="1" x14ac:dyDescent="0.2">
      <c r="A682" s="15" t="str">
        <f t="shared" si="40"/>
        <v>ESTADO DE MEXICOSultepec</v>
      </c>
      <c r="B682" s="20" t="s">
        <v>979</v>
      </c>
      <c r="C682" s="15" t="s">
        <v>980</v>
      </c>
      <c r="D682" s="36" t="s">
        <v>319</v>
      </c>
      <c r="E682" s="41" t="s">
        <v>985</v>
      </c>
      <c r="F682" s="42" t="s">
        <v>310</v>
      </c>
      <c r="G682" s="15" t="str">
        <f t="shared" si="41"/>
        <v>15080086</v>
      </c>
      <c r="H682" s="20" t="str">
        <f t="shared" si="42"/>
        <v>15080</v>
      </c>
      <c r="I682" s="21" t="s">
        <v>1058</v>
      </c>
      <c r="J682" s="22" t="str">
        <f t="shared" si="39"/>
        <v/>
      </c>
    </row>
    <row r="683" spans="1:10" s="22" customFormat="1" ht="14.25" hidden="1" x14ac:dyDescent="0.2">
      <c r="A683" s="15" t="str">
        <f t="shared" si="40"/>
        <v>ESTADO DE MEXICOTecámac</v>
      </c>
      <c r="B683" s="20" t="s">
        <v>979</v>
      </c>
      <c r="C683" s="15" t="s">
        <v>980</v>
      </c>
      <c r="D683" s="36" t="s">
        <v>286</v>
      </c>
      <c r="E683" s="41" t="s">
        <v>981</v>
      </c>
      <c r="F683" s="42" t="s">
        <v>312</v>
      </c>
      <c r="G683" s="15" t="str">
        <f t="shared" si="41"/>
        <v>15081067</v>
      </c>
      <c r="H683" s="20" t="str">
        <f t="shared" si="42"/>
        <v>15081</v>
      </c>
      <c r="I683" s="21" t="s">
        <v>1059</v>
      </c>
      <c r="J683" s="22" t="str">
        <f t="shared" si="39"/>
        <v/>
      </c>
    </row>
    <row r="684" spans="1:10" s="22" customFormat="1" ht="14.25" hidden="1" x14ac:dyDescent="0.2">
      <c r="A684" s="15" t="str">
        <f t="shared" si="40"/>
        <v>ESTADO DE MEXICOTejupilco</v>
      </c>
      <c r="B684" s="20" t="s">
        <v>979</v>
      </c>
      <c r="C684" s="15" t="s">
        <v>980</v>
      </c>
      <c r="D684" s="36" t="s">
        <v>319</v>
      </c>
      <c r="E684" s="41" t="s">
        <v>985</v>
      </c>
      <c r="F684" s="42" t="s">
        <v>314</v>
      </c>
      <c r="G684" s="15" t="str">
        <f t="shared" si="41"/>
        <v>15082086</v>
      </c>
      <c r="H684" s="20" t="str">
        <f t="shared" si="42"/>
        <v>15082</v>
      </c>
      <c r="I684" s="21" t="s">
        <v>1060</v>
      </c>
      <c r="J684" s="22" t="str">
        <f t="shared" si="39"/>
        <v/>
      </c>
    </row>
    <row r="685" spans="1:10" s="22" customFormat="1" ht="14.25" hidden="1" x14ac:dyDescent="0.2">
      <c r="A685" s="15" t="str">
        <f t="shared" si="40"/>
        <v>ESTADO DE MEXICOTemamatla</v>
      </c>
      <c r="B685" s="20" t="s">
        <v>979</v>
      </c>
      <c r="C685" s="15" t="s">
        <v>980</v>
      </c>
      <c r="D685" s="36" t="s">
        <v>286</v>
      </c>
      <c r="E685" s="41" t="s">
        <v>981</v>
      </c>
      <c r="F685" s="42" t="s">
        <v>161</v>
      </c>
      <c r="G685" s="15" t="str">
        <f t="shared" si="41"/>
        <v>15083067</v>
      </c>
      <c r="H685" s="20" t="str">
        <f t="shared" si="42"/>
        <v>15083</v>
      </c>
      <c r="I685" s="21" t="s">
        <v>1061</v>
      </c>
      <c r="J685" s="22" t="str">
        <f t="shared" si="39"/>
        <v/>
      </c>
    </row>
    <row r="686" spans="1:10" s="22" customFormat="1" ht="14.25" hidden="1" x14ac:dyDescent="0.2">
      <c r="A686" s="15" t="str">
        <f t="shared" si="40"/>
        <v>ESTADO DE MEXICOTemascalapa</v>
      </c>
      <c r="B686" s="20" t="s">
        <v>979</v>
      </c>
      <c r="C686" s="15" t="s">
        <v>980</v>
      </c>
      <c r="D686" s="36" t="s">
        <v>286</v>
      </c>
      <c r="E686" s="41" t="s">
        <v>981</v>
      </c>
      <c r="F686" s="42" t="s">
        <v>104</v>
      </c>
      <c r="G686" s="15" t="str">
        <f t="shared" si="41"/>
        <v>15084067</v>
      </c>
      <c r="H686" s="20" t="str">
        <f t="shared" si="42"/>
        <v>15084</v>
      </c>
      <c r="I686" s="21" t="s">
        <v>1062</v>
      </c>
      <c r="J686" s="22" t="str">
        <f t="shared" si="39"/>
        <v/>
      </c>
    </row>
    <row r="687" spans="1:10" s="22" customFormat="1" ht="14.25" hidden="1" x14ac:dyDescent="0.2">
      <c r="A687" s="15" t="str">
        <f t="shared" si="40"/>
        <v>ESTADO DE MEXICOTemascalcingo</v>
      </c>
      <c r="B687" s="20" t="s">
        <v>979</v>
      </c>
      <c r="C687" s="15" t="s">
        <v>980</v>
      </c>
      <c r="D687" s="36" t="s">
        <v>286</v>
      </c>
      <c r="E687" s="41" t="s">
        <v>981</v>
      </c>
      <c r="F687" s="42" t="s">
        <v>98</v>
      </c>
      <c r="G687" s="15" t="str">
        <f t="shared" si="41"/>
        <v>15085067</v>
      </c>
      <c r="H687" s="20" t="str">
        <f t="shared" si="42"/>
        <v>15085</v>
      </c>
      <c r="I687" s="21" t="s">
        <v>1063</v>
      </c>
      <c r="J687" s="22" t="str">
        <f t="shared" si="39"/>
        <v/>
      </c>
    </row>
    <row r="688" spans="1:10" s="22" customFormat="1" ht="14.25" hidden="1" x14ac:dyDescent="0.2">
      <c r="A688" s="15" t="str">
        <f t="shared" si="40"/>
        <v>ESTADO DE MEXICOTemascaltepec</v>
      </c>
      <c r="B688" s="20" t="s">
        <v>979</v>
      </c>
      <c r="C688" s="15" t="s">
        <v>980</v>
      </c>
      <c r="D688" s="36" t="s">
        <v>319</v>
      </c>
      <c r="E688" s="41" t="s">
        <v>985</v>
      </c>
      <c r="F688" s="42" t="s">
        <v>319</v>
      </c>
      <c r="G688" s="15" t="str">
        <f t="shared" si="41"/>
        <v>15086086</v>
      </c>
      <c r="H688" s="20" t="str">
        <f t="shared" si="42"/>
        <v>15086</v>
      </c>
      <c r="I688" s="21" t="s">
        <v>1064</v>
      </c>
      <c r="J688" s="22" t="str">
        <f t="shared" si="39"/>
        <v/>
      </c>
    </row>
    <row r="689" spans="1:10" s="22" customFormat="1" ht="14.25" hidden="1" x14ac:dyDescent="0.2">
      <c r="A689" s="15" t="str">
        <f t="shared" si="40"/>
        <v>ESTADO DE MEXICOTemoaya</v>
      </c>
      <c r="B689" s="20" t="s">
        <v>979</v>
      </c>
      <c r="C689" s="15" t="s">
        <v>980</v>
      </c>
      <c r="D689" s="36" t="s">
        <v>286</v>
      </c>
      <c r="E689" s="41" t="s">
        <v>981</v>
      </c>
      <c r="F689" s="42" t="s">
        <v>321</v>
      </c>
      <c r="G689" s="15" t="str">
        <f t="shared" si="41"/>
        <v>15087067</v>
      </c>
      <c r="H689" s="20" t="str">
        <f t="shared" si="42"/>
        <v>15087</v>
      </c>
      <c r="I689" s="21" t="s">
        <v>1065</v>
      </c>
      <c r="J689" s="22" t="str">
        <f t="shared" si="39"/>
        <v/>
      </c>
    </row>
    <row r="690" spans="1:10" s="22" customFormat="1" ht="14.25" hidden="1" x14ac:dyDescent="0.2">
      <c r="A690" s="15" t="str">
        <f t="shared" si="40"/>
        <v>ESTADO DE MEXICOTenancingo</v>
      </c>
      <c r="B690" s="20" t="s">
        <v>979</v>
      </c>
      <c r="C690" s="15" t="s">
        <v>980</v>
      </c>
      <c r="D690" s="36" t="s">
        <v>319</v>
      </c>
      <c r="E690" s="41" t="s">
        <v>985</v>
      </c>
      <c r="F690" s="42" t="s">
        <v>323</v>
      </c>
      <c r="G690" s="15" t="str">
        <f t="shared" si="41"/>
        <v>15088086</v>
      </c>
      <c r="H690" s="20" t="str">
        <f t="shared" si="42"/>
        <v>15088</v>
      </c>
      <c r="I690" s="21" t="s">
        <v>1066</v>
      </c>
      <c r="J690" s="22" t="str">
        <f t="shared" si="39"/>
        <v/>
      </c>
    </row>
    <row r="691" spans="1:10" s="22" customFormat="1" ht="14.25" hidden="1" x14ac:dyDescent="0.2">
      <c r="A691" s="15" t="str">
        <f t="shared" si="40"/>
        <v>ESTADO DE MEXICOTenango Del Aire</v>
      </c>
      <c r="B691" s="20" t="s">
        <v>979</v>
      </c>
      <c r="C691" s="15" t="s">
        <v>980</v>
      </c>
      <c r="D691" s="36" t="s">
        <v>286</v>
      </c>
      <c r="E691" s="41" t="s">
        <v>981</v>
      </c>
      <c r="F691" s="42" t="s">
        <v>325</v>
      </c>
      <c r="G691" s="15" t="str">
        <f t="shared" si="41"/>
        <v>15089067</v>
      </c>
      <c r="H691" s="20" t="str">
        <f t="shared" si="42"/>
        <v>15089</v>
      </c>
      <c r="I691" s="21" t="s">
        <v>1067</v>
      </c>
      <c r="J691" s="22" t="str">
        <f t="shared" ref="J691:J728" si="43">IF(G691=G690,1,"")</f>
        <v/>
      </c>
    </row>
    <row r="692" spans="1:10" s="22" customFormat="1" ht="14.25" hidden="1" x14ac:dyDescent="0.2">
      <c r="A692" s="15" t="str">
        <f t="shared" si="40"/>
        <v>ESTADO DE MEXICOTenango Del Valle</v>
      </c>
      <c r="B692" s="20" t="s">
        <v>979</v>
      </c>
      <c r="C692" s="15" t="s">
        <v>980</v>
      </c>
      <c r="D692" s="36" t="s">
        <v>286</v>
      </c>
      <c r="E692" s="41" t="s">
        <v>981</v>
      </c>
      <c r="F692" s="42" t="s">
        <v>327</v>
      </c>
      <c r="G692" s="15" t="str">
        <f t="shared" si="41"/>
        <v>15090067</v>
      </c>
      <c r="H692" s="20" t="str">
        <f t="shared" si="42"/>
        <v>15090</v>
      </c>
      <c r="I692" s="21" t="s">
        <v>1068</v>
      </c>
      <c r="J692" s="22" t="str">
        <f t="shared" si="43"/>
        <v/>
      </c>
    </row>
    <row r="693" spans="1:10" s="22" customFormat="1" ht="14.25" hidden="1" x14ac:dyDescent="0.2">
      <c r="A693" s="15" t="str">
        <f t="shared" si="40"/>
        <v>ESTADO DE MEXICOTeoloyucan</v>
      </c>
      <c r="B693" s="20" t="s">
        <v>979</v>
      </c>
      <c r="C693" s="15" t="s">
        <v>980</v>
      </c>
      <c r="D693" s="36" t="s">
        <v>286</v>
      </c>
      <c r="E693" s="41" t="s">
        <v>981</v>
      </c>
      <c r="F693" s="42" t="s">
        <v>329</v>
      </c>
      <c r="G693" s="15" t="str">
        <f t="shared" si="41"/>
        <v>15091067</v>
      </c>
      <c r="H693" s="20" t="str">
        <f t="shared" si="42"/>
        <v>15091</v>
      </c>
      <c r="I693" s="21" t="s">
        <v>1069</v>
      </c>
      <c r="J693" s="22" t="str">
        <f t="shared" si="43"/>
        <v/>
      </c>
    </row>
    <row r="694" spans="1:10" s="22" customFormat="1" ht="14.25" hidden="1" x14ac:dyDescent="0.2">
      <c r="A694" s="15" t="str">
        <f t="shared" si="40"/>
        <v>ESTADO DE MEXICOTeotihuacán</v>
      </c>
      <c r="B694" s="20" t="s">
        <v>979</v>
      </c>
      <c r="C694" s="15" t="s">
        <v>980</v>
      </c>
      <c r="D694" s="36" t="s">
        <v>286</v>
      </c>
      <c r="E694" s="41" t="s">
        <v>981</v>
      </c>
      <c r="F694" s="42" t="s">
        <v>331</v>
      </c>
      <c r="G694" s="15" t="str">
        <f t="shared" si="41"/>
        <v>15092067</v>
      </c>
      <c r="H694" s="20" t="str">
        <f t="shared" si="42"/>
        <v>15092</v>
      </c>
      <c r="I694" s="21" t="s">
        <v>1070</v>
      </c>
      <c r="J694" s="22" t="str">
        <f t="shared" si="43"/>
        <v/>
      </c>
    </row>
    <row r="695" spans="1:10" s="22" customFormat="1" ht="14.25" hidden="1" x14ac:dyDescent="0.2">
      <c r="A695" s="15" t="str">
        <f t="shared" si="40"/>
        <v>ESTADO DE MEXICOTepetlaoxtoc</v>
      </c>
      <c r="B695" s="20" t="s">
        <v>979</v>
      </c>
      <c r="C695" s="15" t="s">
        <v>980</v>
      </c>
      <c r="D695" s="36" t="s">
        <v>286</v>
      </c>
      <c r="E695" s="41" t="s">
        <v>981</v>
      </c>
      <c r="F695" s="42" t="s">
        <v>333</v>
      </c>
      <c r="G695" s="15" t="str">
        <f t="shared" si="41"/>
        <v>15093067</v>
      </c>
      <c r="H695" s="20" t="str">
        <f t="shared" si="42"/>
        <v>15093</v>
      </c>
      <c r="I695" s="21" t="s">
        <v>1071</v>
      </c>
      <c r="J695" s="22" t="str">
        <f t="shared" si="43"/>
        <v/>
      </c>
    </row>
    <row r="696" spans="1:10" s="22" customFormat="1" ht="14.25" hidden="1" x14ac:dyDescent="0.2">
      <c r="A696" s="15" t="str">
        <f t="shared" si="40"/>
        <v>ESTADO DE MEXICOTepetlixpa</v>
      </c>
      <c r="B696" s="20" t="s">
        <v>979</v>
      </c>
      <c r="C696" s="15" t="s">
        <v>980</v>
      </c>
      <c r="D696" s="36" t="s">
        <v>286</v>
      </c>
      <c r="E696" s="41" t="s">
        <v>981</v>
      </c>
      <c r="F696" s="42" t="s">
        <v>335</v>
      </c>
      <c r="G696" s="15" t="str">
        <f t="shared" si="41"/>
        <v>15094067</v>
      </c>
      <c r="H696" s="20" t="str">
        <f t="shared" si="42"/>
        <v>15094</v>
      </c>
      <c r="I696" s="21" t="s">
        <v>1072</v>
      </c>
      <c r="J696" s="22" t="str">
        <f t="shared" si="43"/>
        <v/>
      </c>
    </row>
    <row r="697" spans="1:10" s="22" customFormat="1" ht="14.25" hidden="1" x14ac:dyDescent="0.2">
      <c r="A697" s="15" t="str">
        <f t="shared" si="40"/>
        <v>ESTADO DE MEXICOTepotzotlán</v>
      </c>
      <c r="B697" s="20" t="s">
        <v>979</v>
      </c>
      <c r="C697" s="15" t="s">
        <v>980</v>
      </c>
      <c r="D697" s="36" t="s">
        <v>286</v>
      </c>
      <c r="E697" s="41" t="s">
        <v>981</v>
      </c>
      <c r="F697" s="42" t="s">
        <v>942</v>
      </c>
      <c r="G697" s="15" t="str">
        <f t="shared" si="41"/>
        <v>15095067</v>
      </c>
      <c r="H697" s="20" t="str">
        <f t="shared" si="42"/>
        <v>15095</v>
      </c>
      <c r="I697" s="21" t="s">
        <v>1073</v>
      </c>
      <c r="J697" s="22" t="str">
        <f t="shared" si="43"/>
        <v/>
      </c>
    </row>
    <row r="698" spans="1:10" s="22" customFormat="1" ht="14.25" hidden="1" x14ac:dyDescent="0.2">
      <c r="A698" s="15" t="str">
        <f t="shared" si="40"/>
        <v>ESTADO DE MEXICOTequixquiac</v>
      </c>
      <c r="B698" s="20" t="s">
        <v>979</v>
      </c>
      <c r="C698" s="15" t="s">
        <v>980</v>
      </c>
      <c r="D698" s="36" t="s">
        <v>286</v>
      </c>
      <c r="E698" s="41" t="s">
        <v>981</v>
      </c>
      <c r="F698" s="42" t="s">
        <v>337</v>
      </c>
      <c r="G698" s="15" t="str">
        <f t="shared" si="41"/>
        <v>15096067</v>
      </c>
      <c r="H698" s="20" t="str">
        <f t="shared" si="42"/>
        <v>15096</v>
      </c>
      <c r="I698" s="21" t="s">
        <v>1074</v>
      </c>
      <c r="J698" s="22" t="str">
        <f t="shared" si="43"/>
        <v/>
      </c>
    </row>
    <row r="699" spans="1:10" s="22" customFormat="1" ht="14.25" hidden="1" x14ac:dyDescent="0.2">
      <c r="A699" s="15" t="str">
        <f t="shared" si="40"/>
        <v>ESTADO DE MEXICOTexcaltitlán</v>
      </c>
      <c r="B699" s="20" t="s">
        <v>979</v>
      </c>
      <c r="C699" s="15" t="s">
        <v>980</v>
      </c>
      <c r="D699" s="36" t="s">
        <v>319</v>
      </c>
      <c r="E699" s="41" t="s">
        <v>985</v>
      </c>
      <c r="F699" s="42" t="s">
        <v>339</v>
      </c>
      <c r="G699" s="15" t="str">
        <f t="shared" si="41"/>
        <v>15097086</v>
      </c>
      <c r="H699" s="20" t="str">
        <f t="shared" si="42"/>
        <v>15097</v>
      </c>
      <c r="I699" s="21" t="s">
        <v>1075</v>
      </c>
      <c r="J699" s="22" t="str">
        <f t="shared" si="43"/>
        <v/>
      </c>
    </row>
    <row r="700" spans="1:10" s="22" customFormat="1" ht="14.25" hidden="1" x14ac:dyDescent="0.2">
      <c r="A700" s="15" t="str">
        <f t="shared" si="40"/>
        <v>ESTADO DE MEXICOTexcalyacac</v>
      </c>
      <c r="B700" s="20" t="s">
        <v>979</v>
      </c>
      <c r="C700" s="15" t="s">
        <v>980</v>
      </c>
      <c r="D700" s="36" t="s">
        <v>286</v>
      </c>
      <c r="E700" s="41" t="s">
        <v>981</v>
      </c>
      <c r="F700" s="42" t="s">
        <v>184</v>
      </c>
      <c r="G700" s="15" t="str">
        <f t="shared" si="41"/>
        <v>15098067</v>
      </c>
      <c r="H700" s="20" t="str">
        <f t="shared" si="42"/>
        <v>15098</v>
      </c>
      <c r="I700" s="21" t="s">
        <v>1076</v>
      </c>
      <c r="J700" s="22" t="str">
        <f t="shared" si="43"/>
        <v/>
      </c>
    </row>
    <row r="701" spans="1:10" s="22" customFormat="1" ht="14.25" hidden="1" x14ac:dyDescent="0.2">
      <c r="A701" s="15" t="str">
        <f t="shared" si="40"/>
        <v>ESTADO DE MEXICOTexcoco</v>
      </c>
      <c r="B701" s="20" t="s">
        <v>979</v>
      </c>
      <c r="C701" s="15" t="s">
        <v>980</v>
      </c>
      <c r="D701" s="36" t="s">
        <v>286</v>
      </c>
      <c r="E701" s="41" t="s">
        <v>981</v>
      </c>
      <c r="F701" s="42" t="s">
        <v>342</v>
      </c>
      <c r="G701" s="15" t="str">
        <f t="shared" si="41"/>
        <v>15099067</v>
      </c>
      <c r="H701" s="20" t="str">
        <f t="shared" si="42"/>
        <v>15099</v>
      </c>
      <c r="I701" s="21" t="s">
        <v>1077</v>
      </c>
      <c r="J701" s="22" t="str">
        <f t="shared" si="43"/>
        <v/>
      </c>
    </row>
    <row r="702" spans="1:10" s="22" customFormat="1" ht="14.25" hidden="1" x14ac:dyDescent="0.2">
      <c r="A702" s="15" t="str">
        <f t="shared" si="40"/>
        <v>ESTADO DE MEXICOTezoyuca</v>
      </c>
      <c r="B702" s="20" t="s">
        <v>979</v>
      </c>
      <c r="C702" s="15" t="s">
        <v>980</v>
      </c>
      <c r="D702" s="36" t="s">
        <v>286</v>
      </c>
      <c r="E702" s="41" t="s">
        <v>981</v>
      </c>
      <c r="F702" s="42" t="s">
        <v>122</v>
      </c>
      <c r="G702" s="15" t="str">
        <f t="shared" si="41"/>
        <v>15100067</v>
      </c>
      <c r="H702" s="20" t="str">
        <f t="shared" si="42"/>
        <v>15100</v>
      </c>
      <c r="I702" s="21" t="s">
        <v>1078</v>
      </c>
      <c r="J702" s="22" t="str">
        <f t="shared" si="43"/>
        <v/>
      </c>
    </row>
    <row r="703" spans="1:10" s="22" customFormat="1" ht="14.25" hidden="1" x14ac:dyDescent="0.2">
      <c r="A703" s="15" t="str">
        <f t="shared" si="40"/>
        <v>ESTADO DE MEXICOTianguistenco</v>
      </c>
      <c r="B703" s="20" t="s">
        <v>979</v>
      </c>
      <c r="C703" s="15" t="s">
        <v>980</v>
      </c>
      <c r="D703" s="36" t="s">
        <v>286</v>
      </c>
      <c r="E703" s="41" t="s">
        <v>981</v>
      </c>
      <c r="F703" s="42" t="s">
        <v>346</v>
      </c>
      <c r="G703" s="15" t="str">
        <f t="shared" si="41"/>
        <v>15101067</v>
      </c>
      <c r="H703" s="20" t="str">
        <f t="shared" si="42"/>
        <v>15101</v>
      </c>
      <c r="I703" s="21" t="s">
        <v>1079</v>
      </c>
      <c r="J703" s="22" t="str">
        <f t="shared" si="43"/>
        <v/>
      </c>
    </row>
    <row r="704" spans="1:10" s="22" customFormat="1" ht="14.25" hidden="1" x14ac:dyDescent="0.2">
      <c r="A704" s="15" t="str">
        <f t="shared" si="40"/>
        <v>ESTADO DE MEXICOTimilpan</v>
      </c>
      <c r="B704" s="20" t="s">
        <v>979</v>
      </c>
      <c r="C704" s="15" t="s">
        <v>980</v>
      </c>
      <c r="D704" s="36" t="s">
        <v>286</v>
      </c>
      <c r="E704" s="41" t="s">
        <v>981</v>
      </c>
      <c r="F704" s="42" t="s">
        <v>348</v>
      </c>
      <c r="G704" s="15" t="str">
        <f t="shared" si="41"/>
        <v>15102067</v>
      </c>
      <c r="H704" s="20" t="str">
        <f t="shared" si="42"/>
        <v>15102</v>
      </c>
      <c r="I704" s="21" t="s">
        <v>1080</v>
      </c>
      <c r="J704" s="22" t="str">
        <f t="shared" si="43"/>
        <v/>
      </c>
    </row>
    <row r="705" spans="1:10" s="22" customFormat="1" ht="14.25" hidden="1" x14ac:dyDescent="0.2">
      <c r="A705" s="15" t="str">
        <f t="shared" si="40"/>
        <v>ESTADO DE MEXICOTlalmanalco</v>
      </c>
      <c r="B705" s="20" t="s">
        <v>979</v>
      </c>
      <c r="C705" s="15" t="s">
        <v>980</v>
      </c>
      <c r="D705" s="36" t="s">
        <v>286</v>
      </c>
      <c r="E705" s="41" t="s">
        <v>981</v>
      </c>
      <c r="F705" s="42" t="s">
        <v>350</v>
      </c>
      <c r="G705" s="15" t="str">
        <f t="shared" si="41"/>
        <v>15103067</v>
      </c>
      <c r="H705" s="20" t="str">
        <f t="shared" si="42"/>
        <v>15103</v>
      </c>
      <c r="I705" s="21" t="s">
        <v>1081</v>
      </c>
      <c r="J705" s="22" t="str">
        <f t="shared" si="43"/>
        <v/>
      </c>
    </row>
    <row r="706" spans="1:10" s="22" customFormat="1" ht="14.25" hidden="1" x14ac:dyDescent="0.2">
      <c r="A706" s="15" t="str">
        <f t="shared" ref="A706:A769" si="44">CONCATENATE(C706,I706)</f>
        <v>ESTADO DE MEXICOTlalnepantla De Baz</v>
      </c>
      <c r="B706" s="20" t="s">
        <v>979</v>
      </c>
      <c r="C706" s="15" t="s">
        <v>980</v>
      </c>
      <c r="D706" s="36" t="s">
        <v>286</v>
      </c>
      <c r="E706" s="41" t="s">
        <v>981</v>
      </c>
      <c r="F706" s="42" t="s">
        <v>352</v>
      </c>
      <c r="G706" s="15" t="str">
        <f t="shared" si="41"/>
        <v>15104067</v>
      </c>
      <c r="H706" s="20" t="str">
        <f t="shared" si="42"/>
        <v>15104</v>
      </c>
      <c r="I706" s="21" t="s">
        <v>1082</v>
      </c>
      <c r="J706" s="22" t="str">
        <f t="shared" si="43"/>
        <v/>
      </c>
    </row>
    <row r="707" spans="1:10" s="22" customFormat="1" ht="14.25" hidden="1" x14ac:dyDescent="0.2">
      <c r="A707" s="15" t="str">
        <f t="shared" si="44"/>
        <v>ESTADO DE MEXICOTlatlaya</v>
      </c>
      <c r="B707" s="20" t="s">
        <v>979</v>
      </c>
      <c r="C707" s="15" t="s">
        <v>980</v>
      </c>
      <c r="D707" s="36" t="s">
        <v>319</v>
      </c>
      <c r="E707" s="41" t="s">
        <v>985</v>
      </c>
      <c r="F707" s="42" t="s">
        <v>354</v>
      </c>
      <c r="G707" s="15" t="str">
        <f t="shared" si="41"/>
        <v>15105086</v>
      </c>
      <c r="H707" s="20" t="str">
        <f t="shared" si="42"/>
        <v>15105</v>
      </c>
      <c r="I707" s="21" t="s">
        <v>1083</v>
      </c>
      <c r="J707" s="22" t="str">
        <f t="shared" si="43"/>
        <v/>
      </c>
    </row>
    <row r="708" spans="1:10" s="22" customFormat="1" ht="14.25" hidden="1" x14ac:dyDescent="0.2">
      <c r="A708" s="15" t="str">
        <f t="shared" si="44"/>
        <v>ESTADO DE MEXICOToluca</v>
      </c>
      <c r="B708" s="20" t="s">
        <v>979</v>
      </c>
      <c r="C708" s="15" t="s">
        <v>980</v>
      </c>
      <c r="D708" s="36" t="s">
        <v>286</v>
      </c>
      <c r="E708" s="41" t="s">
        <v>981</v>
      </c>
      <c r="F708" s="42" t="s">
        <v>356</v>
      </c>
      <c r="G708" s="15" t="str">
        <f t="shared" si="41"/>
        <v>15106067</v>
      </c>
      <c r="H708" s="20" t="str">
        <f t="shared" si="42"/>
        <v>15106</v>
      </c>
      <c r="I708" s="21" t="s">
        <v>1084</v>
      </c>
      <c r="J708" s="22" t="str">
        <f t="shared" si="43"/>
        <v/>
      </c>
    </row>
    <row r="709" spans="1:10" s="22" customFormat="1" ht="14.25" hidden="1" x14ac:dyDescent="0.2">
      <c r="A709" s="15" t="str">
        <f t="shared" si="44"/>
        <v>ESTADO DE MEXICOTonatico</v>
      </c>
      <c r="B709" s="20" t="s">
        <v>979</v>
      </c>
      <c r="C709" s="15" t="s">
        <v>980</v>
      </c>
      <c r="D709" s="36" t="s">
        <v>319</v>
      </c>
      <c r="E709" s="41" t="s">
        <v>985</v>
      </c>
      <c r="F709" s="42" t="s">
        <v>358</v>
      </c>
      <c r="G709" s="15" t="str">
        <f t="shared" si="41"/>
        <v>15107086</v>
      </c>
      <c r="H709" s="20" t="str">
        <f t="shared" si="42"/>
        <v>15107</v>
      </c>
      <c r="I709" s="21" t="s">
        <v>1085</v>
      </c>
      <c r="J709" s="22" t="str">
        <f t="shared" si="43"/>
        <v/>
      </c>
    </row>
    <row r="710" spans="1:10" s="22" customFormat="1" ht="14.25" hidden="1" x14ac:dyDescent="0.2">
      <c r="A710" s="15" t="str">
        <f t="shared" si="44"/>
        <v>ESTADO DE MEXICOTultepec</v>
      </c>
      <c r="B710" s="20" t="s">
        <v>979</v>
      </c>
      <c r="C710" s="15" t="s">
        <v>980</v>
      </c>
      <c r="D710" s="36" t="s">
        <v>286</v>
      </c>
      <c r="E710" s="41" t="s">
        <v>981</v>
      </c>
      <c r="F710" s="42" t="s">
        <v>360</v>
      </c>
      <c r="G710" s="15" t="str">
        <f t="shared" si="41"/>
        <v>15108067</v>
      </c>
      <c r="H710" s="20" t="str">
        <f t="shared" si="42"/>
        <v>15108</v>
      </c>
      <c r="I710" s="21" t="s">
        <v>1086</v>
      </c>
      <c r="J710" s="22" t="str">
        <f t="shared" si="43"/>
        <v/>
      </c>
    </row>
    <row r="711" spans="1:10" s="22" customFormat="1" ht="14.25" hidden="1" x14ac:dyDescent="0.2">
      <c r="A711" s="15" t="str">
        <f t="shared" si="44"/>
        <v>ESTADO DE MEXICOTultitlán</v>
      </c>
      <c r="B711" s="20" t="s">
        <v>979</v>
      </c>
      <c r="C711" s="15" t="s">
        <v>980</v>
      </c>
      <c r="D711" s="36" t="s">
        <v>286</v>
      </c>
      <c r="E711" s="41" t="s">
        <v>981</v>
      </c>
      <c r="F711" s="42" t="s">
        <v>362</v>
      </c>
      <c r="G711" s="15" t="str">
        <f t="shared" si="41"/>
        <v>15109067</v>
      </c>
      <c r="H711" s="20" t="str">
        <f t="shared" si="42"/>
        <v>15109</v>
      </c>
      <c r="I711" s="21" t="s">
        <v>1087</v>
      </c>
      <c r="J711" s="22" t="str">
        <f t="shared" si="43"/>
        <v/>
      </c>
    </row>
    <row r="712" spans="1:10" s="22" customFormat="1" ht="14.25" hidden="1" x14ac:dyDescent="0.2">
      <c r="A712" s="15" t="str">
        <f t="shared" si="44"/>
        <v>ESTADO DE MEXICOValle De Bravo</v>
      </c>
      <c r="B712" s="20" t="s">
        <v>979</v>
      </c>
      <c r="C712" s="15" t="s">
        <v>980</v>
      </c>
      <c r="D712" s="36" t="s">
        <v>319</v>
      </c>
      <c r="E712" s="41" t="s">
        <v>985</v>
      </c>
      <c r="F712" s="42" t="s">
        <v>364</v>
      </c>
      <c r="G712" s="15" t="str">
        <f t="shared" si="41"/>
        <v>15110086</v>
      </c>
      <c r="H712" s="20" t="str">
        <f t="shared" si="42"/>
        <v>15110</v>
      </c>
      <c r="I712" s="21" t="s">
        <v>1088</v>
      </c>
      <c r="J712" s="22" t="str">
        <f t="shared" si="43"/>
        <v/>
      </c>
    </row>
    <row r="713" spans="1:10" s="22" customFormat="1" ht="14.25" hidden="1" x14ac:dyDescent="0.2">
      <c r="A713" s="15" t="str">
        <f t="shared" si="44"/>
        <v>ESTADO DE MEXICOVilla De Allende</v>
      </c>
      <c r="B713" s="20" t="s">
        <v>979</v>
      </c>
      <c r="C713" s="15" t="s">
        <v>980</v>
      </c>
      <c r="D713" s="36" t="s">
        <v>286</v>
      </c>
      <c r="E713" s="41" t="s">
        <v>981</v>
      </c>
      <c r="F713" s="42" t="s">
        <v>366</v>
      </c>
      <c r="G713" s="15" t="str">
        <f t="shared" si="41"/>
        <v>15111067</v>
      </c>
      <c r="H713" s="20" t="str">
        <f t="shared" si="42"/>
        <v>15111</v>
      </c>
      <c r="I713" s="21" t="s">
        <v>1089</v>
      </c>
      <c r="J713" s="22" t="str">
        <f t="shared" si="43"/>
        <v/>
      </c>
    </row>
    <row r="714" spans="1:10" s="22" customFormat="1" ht="14.25" hidden="1" x14ac:dyDescent="0.2">
      <c r="A714" s="15" t="str">
        <f t="shared" si="44"/>
        <v>ESTADO DE MEXICOVilla Del Carbón</v>
      </c>
      <c r="B714" s="20" t="s">
        <v>979</v>
      </c>
      <c r="C714" s="15" t="s">
        <v>980</v>
      </c>
      <c r="D714" s="36" t="s">
        <v>286</v>
      </c>
      <c r="E714" s="41" t="s">
        <v>981</v>
      </c>
      <c r="F714" s="42" t="s">
        <v>368</v>
      </c>
      <c r="G714" s="15" t="str">
        <f t="shared" ref="G714:G777" si="45">CONCATENATE(B714,F714,D714)</f>
        <v>15112067</v>
      </c>
      <c r="H714" s="20" t="str">
        <f t="shared" ref="H714:H777" si="46">CONCATENATE(TEXT(B714,"00"),TEXT(F714,"000"))</f>
        <v>15112</v>
      </c>
      <c r="I714" s="21" t="s">
        <v>1090</v>
      </c>
      <c r="J714" s="22" t="str">
        <f t="shared" si="43"/>
        <v/>
      </c>
    </row>
    <row r="715" spans="1:10" s="22" customFormat="1" ht="14.25" hidden="1" x14ac:dyDescent="0.2">
      <c r="A715" s="15" t="str">
        <f t="shared" si="44"/>
        <v>ESTADO DE MEXICOVilla Guerrero</v>
      </c>
      <c r="B715" s="20" t="s">
        <v>979</v>
      </c>
      <c r="C715" s="15" t="s">
        <v>980</v>
      </c>
      <c r="D715" s="36" t="s">
        <v>319</v>
      </c>
      <c r="E715" s="41" t="s">
        <v>985</v>
      </c>
      <c r="F715" s="42" t="s">
        <v>370</v>
      </c>
      <c r="G715" s="15" t="str">
        <f t="shared" si="45"/>
        <v>15113086</v>
      </c>
      <c r="H715" s="20" t="str">
        <f t="shared" si="46"/>
        <v>15113</v>
      </c>
      <c r="I715" s="21" t="s">
        <v>962</v>
      </c>
      <c r="J715" s="22" t="str">
        <f t="shared" si="43"/>
        <v/>
      </c>
    </row>
    <row r="716" spans="1:10" s="22" customFormat="1" ht="14.25" hidden="1" x14ac:dyDescent="0.2">
      <c r="A716" s="15" t="str">
        <f t="shared" si="44"/>
        <v>ESTADO DE MEXICOVilla Victoria</v>
      </c>
      <c r="B716" s="20" t="s">
        <v>979</v>
      </c>
      <c r="C716" s="15" t="s">
        <v>980</v>
      </c>
      <c r="D716" s="36" t="s">
        <v>286</v>
      </c>
      <c r="E716" s="41" t="s">
        <v>981</v>
      </c>
      <c r="F716" s="42" t="s">
        <v>372</v>
      </c>
      <c r="G716" s="15" t="str">
        <f t="shared" si="45"/>
        <v>15114067</v>
      </c>
      <c r="H716" s="20" t="str">
        <f t="shared" si="46"/>
        <v>15114</v>
      </c>
      <c r="I716" s="21" t="s">
        <v>1091</v>
      </c>
      <c r="J716" s="22" t="str">
        <f t="shared" si="43"/>
        <v/>
      </c>
    </row>
    <row r="717" spans="1:10" s="22" customFormat="1" ht="14.25" hidden="1" x14ac:dyDescent="0.2">
      <c r="A717" s="15" t="str">
        <f t="shared" si="44"/>
        <v>ESTADO DE MEXICOXonacatlán</v>
      </c>
      <c r="B717" s="20" t="s">
        <v>979</v>
      </c>
      <c r="C717" s="15" t="s">
        <v>980</v>
      </c>
      <c r="D717" s="36" t="s">
        <v>286</v>
      </c>
      <c r="E717" s="41" t="s">
        <v>981</v>
      </c>
      <c r="F717" s="42" t="s">
        <v>374</v>
      </c>
      <c r="G717" s="15" t="str">
        <f t="shared" si="45"/>
        <v>15115067</v>
      </c>
      <c r="H717" s="20" t="str">
        <f t="shared" si="46"/>
        <v>15115</v>
      </c>
      <c r="I717" s="21" t="s">
        <v>1092</v>
      </c>
      <c r="J717" s="22" t="str">
        <f t="shared" si="43"/>
        <v/>
      </c>
    </row>
    <row r="718" spans="1:10" s="22" customFormat="1" ht="14.25" hidden="1" x14ac:dyDescent="0.2">
      <c r="A718" s="15" t="str">
        <f t="shared" si="44"/>
        <v>ESTADO DE MEXICOZacazonapan</v>
      </c>
      <c r="B718" s="20" t="s">
        <v>979</v>
      </c>
      <c r="C718" s="15" t="s">
        <v>980</v>
      </c>
      <c r="D718" s="36" t="s">
        <v>319</v>
      </c>
      <c r="E718" s="41" t="s">
        <v>985</v>
      </c>
      <c r="F718" s="42" t="s">
        <v>376</v>
      </c>
      <c r="G718" s="15" t="str">
        <f t="shared" si="45"/>
        <v>15116086</v>
      </c>
      <c r="H718" s="20" t="str">
        <f t="shared" si="46"/>
        <v>15116</v>
      </c>
      <c r="I718" s="21" t="s">
        <v>1093</v>
      </c>
      <c r="J718" s="22" t="str">
        <f t="shared" si="43"/>
        <v/>
      </c>
    </row>
    <row r="719" spans="1:10" s="22" customFormat="1" ht="14.25" hidden="1" x14ac:dyDescent="0.2">
      <c r="A719" s="15" t="str">
        <f t="shared" si="44"/>
        <v>ESTADO DE MEXICOZacualpan</v>
      </c>
      <c r="B719" s="20" t="s">
        <v>979</v>
      </c>
      <c r="C719" s="15" t="s">
        <v>980</v>
      </c>
      <c r="D719" s="36" t="s">
        <v>319</v>
      </c>
      <c r="E719" s="41" t="s">
        <v>985</v>
      </c>
      <c r="F719" s="42" t="s">
        <v>378</v>
      </c>
      <c r="G719" s="15" t="str">
        <f t="shared" si="45"/>
        <v>15117086</v>
      </c>
      <c r="H719" s="20" t="str">
        <f t="shared" si="46"/>
        <v>15117</v>
      </c>
      <c r="I719" s="21" t="s">
        <v>1094</v>
      </c>
      <c r="J719" s="22" t="str">
        <f t="shared" si="43"/>
        <v/>
      </c>
    </row>
    <row r="720" spans="1:10" s="22" customFormat="1" ht="14.25" hidden="1" x14ac:dyDescent="0.2">
      <c r="A720" s="15" t="str">
        <f t="shared" si="44"/>
        <v>ESTADO DE MEXICOZinacantepec</v>
      </c>
      <c r="B720" s="20" t="s">
        <v>979</v>
      </c>
      <c r="C720" s="15" t="s">
        <v>980</v>
      </c>
      <c r="D720" s="36" t="s">
        <v>286</v>
      </c>
      <c r="E720" s="41" t="s">
        <v>981</v>
      </c>
      <c r="F720" s="42" t="s">
        <v>380</v>
      </c>
      <c r="G720" s="15" t="str">
        <f t="shared" si="45"/>
        <v>15118067</v>
      </c>
      <c r="H720" s="20" t="str">
        <f t="shared" si="46"/>
        <v>15118</v>
      </c>
      <c r="I720" s="21" t="s">
        <v>1095</v>
      </c>
      <c r="J720" s="22" t="str">
        <f t="shared" si="43"/>
        <v/>
      </c>
    </row>
    <row r="721" spans="1:10" s="22" customFormat="1" ht="14.25" hidden="1" x14ac:dyDescent="0.2">
      <c r="A721" s="15" t="str">
        <f t="shared" si="44"/>
        <v>ESTADO DE MEXICOZumpahuacán</v>
      </c>
      <c r="B721" s="20" t="s">
        <v>979</v>
      </c>
      <c r="C721" s="15" t="s">
        <v>980</v>
      </c>
      <c r="D721" s="36" t="s">
        <v>319</v>
      </c>
      <c r="E721" s="41" t="s">
        <v>985</v>
      </c>
      <c r="F721" s="42" t="s">
        <v>382</v>
      </c>
      <c r="G721" s="15" t="str">
        <f t="shared" si="45"/>
        <v>15119086</v>
      </c>
      <c r="H721" s="20" t="str">
        <f t="shared" si="46"/>
        <v>15119</v>
      </c>
      <c r="I721" s="21" t="s">
        <v>1096</v>
      </c>
      <c r="J721" s="22" t="str">
        <f t="shared" si="43"/>
        <v/>
      </c>
    </row>
    <row r="722" spans="1:10" s="22" customFormat="1" ht="14.25" hidden="1" x14ac:dyDescent="0.2">
      <c r="A722" s="15" t="str">
        <f t="shared" si="44"/>
        <v>ESTADO DE MEXICOZumpango</v>
      </c>
      <c r="B722" s="20" t="s">
        <v>979</v>
      </c>
      <c r="C722" s="15" t="s">
        <v>980</v>
      </c>
      <c r="D722" s="36" t="s">
        <v>286</v>
      </c>
      <c r="E722" s="41" t="s">
        <v>981</v>
      </c>
      <c r="F722" s="42" t="s">
        <v>967</v>
      </c>
      <c r="G722" s="15" t="str">
        <f t="shared" si="45"/>
        <v>15120067</v>
      </c>
      <c r="H722" s="20" t="str">
        <f t="shared" si="46"/>
        <v>15120</v>
      </c>
      <c r="I722" s="21" t="s">
        <v>1097</v>
      </c>
      <c r="J722" s="22" t="str">
        <f t="shared" si="43"/>
        <v/>
      </c>
    </row>
    <row r="723" spans="1:10" s="22" customFormat="1" ht="14.25" hidden="1" x14ac:dyDescent="0.2">
      <c r="A723" s="15" t="str">
        <f t="shared" si="44"/>
        <v>ESTADO DE MEXICOCuautitlán Izcalli</v>
      </c>
      <c r="B723" s="20" t="s">
        <v>979</v>
      </c>
      <c r="C723" s="15" t="s">
        <v>980</v>
      </c>
      <c r="D723" s="36" t="s">
        <v>286</v>
      </c>
      <c r="E723" s="41" t="s">
        <v>981</v>
      </c>
      <c r="F723" s="42" t="s">
        <v>969</v>
      </c>
      <c r="G723" s="15" t="str">
        <f t="shared" si="45"/>
        <v>15121067</v>
      </c>
      <c r="H723" s="20" t="str">
        <f t="shared" si="46"/>
        <v>15121</v>
      </c>
      <c r="I723" s="21" t="s">
        <v>1098</v>
      </c>
      <c r="J723" s="22" t="str">
        <f t="shared" si="43"/>
        <v/>
      </c>
    </row>
    <row r="724" spans="1:10" s="22" customFormat="1" ht="14.25" hidden="1" x14ac:dyDescent="0.2">
      <c r="A724" s="15" t="str">
        <f t="shared" si="44"/>
        <v>ESTADO DE MEXICOValle De Chalco Solidaridad</v>
      </c>
      <c r="B724" s="20" t="s">
        <v>979</v>
      </c>
      <c r="C724" s="15" t="s">
        <v>980</v>
      </c>
      <c r="D724" s="36" t="s">
        <v>286</v>
      </c>
      <c r="E724" s="41" t="s">
        <v>981</v>
      </c>
      <c r="F724" s="42" t="s">
        <v>971</v>
      </c>
      <c r="G724" s="15" t="str">
        <f t="shared" si="45"/>
        <v>15122067</v>
      </c>
      <c r="H724" s="20" t="str">
        <f t="shared" si="46"/>
        <v>15122</v>
      </c>
      <c r="I724" s="21" t="s">
        <v>1099</v>
      </c>
      <c r="J724" s="22" t="str">
        <f t="shared" si="43"/>
        <v/>
      </c>
    </row>
    <row r="725" spans="1:10" s="22" customFormat="1" ht="14.25" hidden="1" x14ac:dyDescent="0.2">
      <c r="A725" s="15" t="str">
        <f t="shared" si="44"/>
        <v>ESTADO DE MEXICOLuvianos</v>
      </c>
      <c r="B725" s="20" t="s">
        <v>979</v>
      </c>
      <c r="C725" s="15" t="s">
        <v>980</v>
      </c>
      <c r="D725" s="36" t="s">
        <v>286</v>
      </c>
      <c r="E725" s="41" t="s">
        <v>981</v>
      </c>
      <c r="F725" s="42" t="s">
        <v>973</v>
      </c>
      <c r="G725" s="15" t="str">
        <f t="shared" si="45"/>
        <v>15123067</v>
      </c>
      <c r="H725" s="20" t="str">
        <f t="shared" si="46"/>
        <v>15123</v>
      </c>
      <c r="I725" s="21" t="s">
        <v>1100</v>
      </c>
      <c r="J725" s="22" t="str">
        <f t="shared" si="43"/>
        <v/>
      </c>
    </row>
    <row r="726" spans="1:10" s="22" customFormat="1" ht="14.25" hidden="1" x14ac:dyDescent="0.2">
      <c r="A726" s="15" t="str">
        <f t="shared" si="44"/>
        <v>ESTADO DE MEXICOSan José Del Rincón</v>
      </c>
      <c r="B726" s="20" t="s">
        <v>979</v>
      </c>
      <c r="C726" s="15" t="s">
        <v>980</v>
      </c>
      <c r="D726" s="36" t="s">
        <v>286</v>
      </c>
      <c r="E726" s="41" t="s">
        <v>981</v>
      </c>
      <c r="F726" s="42" t="s">
        <v>975</v>
      </c>
      <c r="G726" s="15" t="str">
        <f t="shared" si="45"/>
        <v>15124067</v>
      </c>
      <c r="H726" s="20" t="str">
        <f t="shared" si="46"/>
        <v>15124</v>
      </c>
      <c r="I726" s="21" t="s">
        <v>1101</v>
      </c>
      <c r="J726" s="22" t="str">
        <f t="shared" si="43"/>
        <v/>
      </c>
    </row>
    <row r="727" spans="1:10" s="22" customFormat="1" ht="14.25" hidden="1" x14ac:dyDescent="0.2">
      <c r="A727" s="15" t="str">
        <f t="shared" si="44"/>
        <v>ESTADO DE MEXICOTonanitla</v>
      </c>
      <c r="B727" s="20" t="s">
        <v>979</v>
      </c>
      <c r="C727" s="15" t="s">
        <v>980</v>
      </c>
      <c r="D727" s="36" t="s">
        <v>286</v>
      </c>
      <c r="E727" s="41" t="s">
        <v>981</v>
      </c>
      <c r="F727" s="42" t="s">
        <v>977</v>
      </c>
      <c r="G727" s="15" t="str">
        <f t="shared" si="45"/>
        <v>15125067</v>
      </c>
      <c r="H727" s="20" t="str">
        <f t="shared" si="46"/>
        <v>15125</v>
      </c>
      <c r="I727" s="21" t="s">
        <v>1102</v>
      </c>
      <c r="J727" s="22" t="str">
        <f t="shared" si="43"/>
        <v/>
      </c>
    </row>
    <row r="728" spans="1:10" s="22" customFormat="1" ht="14.25" hidden="1" x14ac:dyDescent="0.2">
      <c r="A728" s="15" t="str">
        <f t="shared" si="44"/>
        <v>MICHOACAN Acuitzio</v>
      </c>
      <c r="B728" s="23" t="s">
        <v>1103</v>
      </c>
      <c r="C728" s="15" t="s">
        <v>1104</v>
      </c>
      <c r="D728" s="20" t="s">
        <v>241</v>
      </c>
      <c r="E728" s="15" t="s">
        <v>1105</v>
      </c>
      <c r="F728" s="25" t="s">
        <v>52</v>
      </c>
      <c r="G728" s="15" t="str">
        <f t="shared" si="45"/>
        <v>16001043</v>
      </c>
      <c r="H728" s="20" t="str">
        <f t="shared" si="46"/>
        <v>16001</v>
      </c>
      <c r="I728" s="26" t="s">
        <v>1106</v>
      </c>
      <c r="J728" s="22" t="str">
        <f t="shared" si="43"/>
        <v/>
      </c>
    </row>
    <row r="729" spans="1:10" s="22" customFormat="1" ht="14.25" hidden="1" x14ac:dyDescent="0.2">
      <c r="A729" s="15" t="str">
        <f t="shared" si="44"/>
        <v>MICHOACAN Aguililla</v>
      </c>
      <c r="B729" s="23" t="s">
        <v>1103</v>
      </c>
      <c r="C729" s="15" t="s">
        <v>1104</v>
      </c>
      <c r="D729" s="20" t="s">
        <v>61</v>
      </c>
      <c r="E729" s="15" t="s">
        <v>1107</v>
      </c>
      <c r="F729" s="25" t="s">
        <v>54</v>
      </c>
      <c r="G729" s="15" t="str">
        <f t="shared" si="45"/>
        <v>16002006</v>
      </c>
      <c r="H729" s="20" t="str">
        <f t="shared" si="46"/>
        <v>16002</v>
      </c>
      <c r="I729" s="26" t="s">
        <v>1108</v>
      </c>
    </row>
    <row r="730" spans="1:10" s="22" customFormat="1" ht="14.25" hidden="1" x14ac:dyDescent="0.2">
      <c r="A730" s="15" t="str">
        <f t="shared" si="44"/>
        <v>MICHOACAN Álvaro Obregón</v>
      </c>
      <c r="B730" s="23" t="s">
        <v>1103</v>
      </c>
      <c r="C730" s="15" t="s">
        <v>1104</v>
      </c>
      <c r="D730" s="20" t="s">
        <v>241</v>
      </c>
      <c r="E730" s="15" t="s">
        <v>1105</v>
      </c>
      <c r="F730" s="28" t="s">
        <v>51</v>
      </c>
      <c r="G730" s="15" t="str">
        <f t="shared" si="45"/>
        <v>16003043</v>
      </c>
      <c r="H730" s="20" t="str">
        <f t="shared" si="46"/>
        <v>16003</v>
      </c>
      <c r="I730" s="26" t="s">
        <v>1109</v>
      </c>
      <c r="J730" s="22" t="str">
        <f t="shared" ref="J730:J736" si="47">IF(G730=G729,1,"")</f>
        <v/>
      </c>
    </row>
    <row r="731" spans="1:10" s="22" customFormat="1" ht="14.25" hidden="1" x14ac:dyDescent="0.2">
      <c r="A731" s="15" t="str">
        <f t="shared" si="44"/>
        <v>MICHOACAN Angamacutiro</v>
      </c>
      <c r="B731" s="23" t="s">
        <v>1103</v>
      </c>
      <c r="C731" s="15" t="s">
        <v>1104</v>
      </c>
      <c r="D731" s="20" t="s">
        <v>252</v>
      </c>
      <c r="E731" s="15" t="s">
        <v>1110</v>
      </c>
      <c r="F731" s="25" t="s">
        <v>57</v>
      </c>
      <c r="G731" s="15" t="str">
        <f t="shared" si="45"/>
        <v>16004049</v>
      </c>
      <c r="H731" s="20" t="str">
        <f t="shared" si="46"/>
        <v>16004</v>
      </c>
      <c r="I731" s="26" t="s">
        <v>1111</v>
      </c>
      <c r="J731" s="22" t="str">
        <f t="shared" si="47"/>
        <v/>
      </c>
    </row>
    <row r="732" spans="1:10" s="22" customFormat="1" ht="14.25" hidden="1" x14ac:dyDescent="0.2">
      <c r="A732" s="15" t="str">
        <f t="shared" si="44"/>
        <v>MICHOACAN Angangueo</v>
      </c>
      <c r="B732" s="23" t="s">
        <v>1103</v>
      </c>
      <c r="C732" s="15" t="s">
        <v>1104</v>
      </c>
      <c r="D732" s="20" t="s">
        <v>333</v>
      </c>
      <c r="E732" s="15" t="s">
        <v>1112</v>
      </c>
      <c r="F732" s="25" t="s">
        <v>59</v>
      </c>
      <c r="G732" s="15" t="str">
        <f t="shared" si="45"/>
        <v>16005093</v>
      </c>
      <c r="H732" s="20" t="str">
        <f t="shared" si="46"/>
        <v>16005</v>
      </c>
      <c r="I732" s="26" t="s">
        <v>1113</v>
      </c>
      <c r="J732" s="22" t="str">
        <f t="shared" si="47"/>
        <v/>
      </c>
    </row>
    <row r="733" spans="1:10" s="22" customFormat="1" ht="14.25" hidden="1" x14ac:dyDescent="0.2">
      <c r="A733" s="15" t="str">
        <f t="shared" si="44"/>
        <v>MICHOACAN Apatzingán</v>
      </c>
      <c r="B733" s="23" t="s">
        <v>1103</v>
      </c>
      <c r="C733" s="15" t="s">
        <v>1104</v>
      </c>
      <c r="D733" s="20" t="s">
        <v>61</v>
      </c>
      <c r="E733" s="15" t="s">
        <v>1107</v>
      </c>
      <c r="F733" s="25" t="s">
        <v>61</v>
      </c>
      <c r="G733" s="15" t="str">
        <f t="shared" si="45"/>
        <v>16006006</v>
      </c>
      <c r="H733" s="20" t="str">
        <f t="shared" si="46"/>
        <v>16006</v>
      </c>
      <c r="I733" s="26" t="s">
        <v>1114</v>
      </c>
      <c r="J733" s="22" t="str">
        <f t="shared" si="47"/>
        <v/>
      </c>
    </row>
    <row r="734" spans="1:10" s="22" customFormat="1" ht="14.25" hidden="1" x14ac:dyDescent="0.2">
      <c r="A734" s="15" t="str">
        <f t="shared" si="44"/>
        <v>MICHOACAN Aporo</v>
      </c>
      <c r="B734" s="23" t="s">
        <v>1103</v>
      </c>
      <c r="C734" s="15" t="s">
        <v>1104</v>
      </c>
      <c r="D734" s="20" t="s">
        <v>333</v>
      </c>
      <c r="E734" s="15" t="s">
        <v>1112</v>
      </c>
      <c r="F734" s="25" t="s">
        <v>63</v>
      </c>
      <c r="G734" s="15" t="str">
        <f t="shared" si="45"/>
        <v>16007093</v>
      </c>
      <c r="H734" s="20" t="str">
        <f t="shared" si="46"/>
        <v>16007</v>
      </c>
      <c r="I734" s="26" t="s">
        <v>1115</v>
      </c>
      <c r="J734" s="22" t="str">
        <f t="shared" si="47"/>
        <v/>
      </c>
    </row>
    <row r="735" spans="1:10" s="22" customFormat="1" ht="14.25" hidden="1" x14ac:dyDescent="0.2">
      <c r="A735" s="15" t="str">
        <f t="shared" si="44"/>
        <v>MICHOACAN Aquila</v>
      </c>
      <c r="B735" s="23" t="s">
        <v>1103</v>
      </c>
      <c r="C735" s="15" t="s">
        <v>1104</v>
      </c>
      <c r="D735" s="20" t="s">
        <v>184</v>
      </c>
      <c r="E735" s="15" t="s">
        <v>185</v>
      </c>
      <c r="F735" s="25" t="s">
        <v>65</v>
      </c>
      <c r="G735" s="15" t="str">
        <f t="shared" si="45"/>
        <v>16008098</v>
      </c>
      <c r="H735" s="20" t="str">
        <f t="shared" si="46"/>
        <v>16008</v>
      </c>
      <c r="I735" s="26" t="s">
        <v>1116</v>
      </c>
      <c r="J735" s="22" t="str">
        <f t="shared" si="47"/>
        <v/>
      </c>
    </row>
    <row r="736" spans="1:10" s="22" customFormat="1" ht="14.25" hidden="1" x14ac:dyDescent="0.2">
      <c r="A736" s="15" t="str">
        <f t="shared" si="44"/>
        <v>MICHOACAN Ario</v>
      </c>
      <c r="B736" s="23" t="s">
        <v>1103</v>
      </c>
      <c r="C736" s="15" t="s">
        <v>1104</v>
      </c>
      <c r="D736" s="20" t="s">
        <v>241</v>
      </c>
      <c r="E736" s="15" t="s">
        <v>1105</v>
      </c>
      <c r="F736" s="25" t="s">
        <v>67</v>
      </c>
      <c r="G736" s="15" t="str">
        <f t="shared" si="45"/>
        <v>16009043</v>
      </c>
      <c r="H736" s="20" t="str">
        <f t="shared" si="46"/>
        <v>16009</v>
      </c>
      <c r="I736" s="26" t="s">
        <v>1117</v>
      </c>
      <c r="J736" s="22" t="str">
        <f t="shared" si="47"/>
        <v/>
      </c>
    </row>
    <row r="737" spans="1:10" s="22" customFormat="1" ht="14.25" hidden="1" x14ac:dyDescent="0.2">
      <c r="A737" s="15" t="str">
        <f t="shared" si="44"/>
        <v>MICHOACAN Arteaga</v>
      </c>
      <c r="B737" s="23" t="s">
        <v>1103</v>
      </c>
      <c r="C737" s="15" t="s">
        <v>1104</v>
      </c>
      <c r="D737" s="20" t="s">
        <v>184</v>
      </c>
      <c r="E737" s="15" t="s">
        <v>185</v>
      </c>
      <c r="F737" s="28" t="s">
        <v>69</v>
      </c>
      <c r="G737" s="15" t="str">
        <f t="shared" si="45"/>
        <v>16010098</v>
      </c>
      <c r="H737" s="20" t="str">
        <f t="shared" si="46"/>
        <v>16010</v>
      </c>
      <c r="I737" s="26" t="s">
        <v>106</v>
      </c>
    </row>
    <row r="738" spans="1:10" s="22" customFormat="1" ht="14.25" hidden="1" x14ac:dyDescent="0.2">
      <c r="A738" s="15" t="str">
        <f t="shared" si="44"/>
        <v>MICHOACAN Briseñas</v>
      </c>
      <c r="B738" s="23" t="s">
        <v>1103</v>
      </c>
      <c r="C738" s="15" t="s">
        <v>1104</v>
      </c>
      <c r="D738" s="36" t="s">
        <v>67</v>
      </c>
      <c r="E738" s="37" t="s">
        <v>859</v>
      </c>
      <c r="F738" s="25" t="s">
        <v>71</v>
      </c>
      <c r="G738" s="15" t="str">
        <f t="shared" si="45"/>
        <v>16011009</v>
      </c>
      <c r="H738" s="20" t="str">
        <f t="shared" si="46"/>
        <v>16011</v>
      </c>
      <c r="I738" s="26" t="s">
        <v>1118</v>
      </c>
      <c r="J738" s="22" t="str">
        <f t="shared" ref="J738:J749" si="48">IF(G738=G737,1,"")</f>
        <v/>
      </c>
    </row>
    <row r="739" spans="1:10" s="22" customFormat="1" ht="14.25" hidden="1" x14ac:dyDescent="0.2">
      <c r="A739" s="15" t="str">
        <f t="shared" si="44"/>
        <v>MICHOACAN Buenavista</v>
      </c>
      <c r="B739" s="23" t="s">
        <v>1103</v>
      </c>
      <c r="C739" s="15" t="s">
        <v>1104</v>
      </c>
      <c r="D739" s="20" t="s">
        <v>61</v>
      </c>
      <c r="E739" s="15" t="s">
        <v>1107</v>
      </c>
      <c r="F739" s="25" t="s">
        <v>116</v>
      </c>
      <c r="G739" s="15" t="str">
        <f t="shared" si="45"/>
        <v>16012006</v>
      </c>
      <c r="H739" s="20" t="str">
        <f t="shared" si="46"/>
        <v>16012</v>
      </c>
      <c r="I739" s="26" t="s">
        <v>1119</v>
      </c>
      <c r="J739" s="22" t="str">
        <f t="shared" si="48"/>
        <v/>
      </c>
    </row>
    <row r="740" spans="1:10" s="22" customFormat="1" ht="14.25" hidden="1" x14ac:dyDescent="0.2">
      <c r="A740" s="15" t="str">
        <f t="shared" si="44"/>
        <v>MICHOACAN Carácuaro</v>
      </c>
      <c r="B740" s="23" t="s">
        <v>1103</v>
      </c>
      <c r="C740" s="15" t="s">
        <v>1104</v>
      </c>
      <c r="D740" s="20" t="s">
        <v>333</v>
      </c>
      <c r="E740" s="15" t="s">
        <v>1112</v>
      </c>
      <c r="F740" s="25" t="s">
        <v>118</v>
      </c>
      <c r="G740" s="15" t="str">
        <f t="shared" si="45"/>
        <v>16013093</v>
      </c>
      <c r="H740" s="20" t="str">
        <f t="shared" si="46"/>
        <v>16013</v>
      </c>
      <c r="I740" s="26" t="s">
        <v>1120</v>
      </c>
      <c r="J740" s="22" t="str">
        <f t="shared" si="48"/>
        <v/>
      </c>
    </row>
    <row r="741" spans="1:10" s="22" customFormat="1" ht="14.25" hidden="1" x14ac:dyDescent="0.2">
      <c r="A741" s="15" t="str">
        <f t="shared" si="44"/>
        <v>MICHOACAN Coahuayana</v>
      </c>
      <c r="B741" s="23" t="s">
        <v>1103</v>
      </c>
      <c r="C741" s="15" t="s">
        <v>1104</v>
      </c>
      <c r="D741" s="20" t="s">
        <v>184</v>
      </c>
      <c r="E741" s="15" t="s">
        <v>185</v>
      </c>
      <c r="F741" s="25" t="s">
        <v>120</v>
      </c>
      <c r="G741" s="15" t="str">
        <f t="shared" si="45"/>
        <v>16014098</v>
      </c>
      <c r="H741" s="20" t="str">
        <f t="shared" si="46"/>
        <v>16014</v>
      </c>
      <c r="I741" s="26" t="s">
        <v>1121</v>
      </c>
      <c r="J741" s="22" t="str">
        <f t="shared" si="48"/>
        <v/>
      </c>
    </row>
    <row r="742" spans="1:10" s="22" customFormat="1" ht="14.25" hidden="1" x14ac:dyDescent="0.2">
      <c r="A742" s="15" t="str">
        <f t="shared" si="44"/>
        <v>MICHOACAN Coalcomán De Vázquez Pallares</v>
      </c>
      <c r="B742" s="23" t="s">
        <v>1103</v>
      </c>
      <c r="C742" s="15" t="s">
        <v>1104</v>
      </c>
      <c r="D742" s="20" t="s">
        <v>61</v>
      </c>
      <c r="E742" s="15" t="s">
        <v>1107</v>
      </c>
      <c r="F742" s="25" t="s">
        <v>124</v>
      </c>
      <c r="G742" s="15" t="str">
        <f t="shared" si="45"/>
        <v>16015006</v>
      </c>
      <c r="H742" s="20" t="str">
        <f t="shared" si="46"/>
        <v>16015</v>
      </c>
      <c r="I742" s="26" t="s">
        <v>1122</v>
      </c>
      <c r="J742" s="22" t="str">
        <f t="shared" si="48"/>
        <v/>
      </c>
    </row>
    <row r="743" spans="1:10" s="22" customFormat="1" ht="14.25" hidden="1" x14ac:dyDescent="0.2">
      <c r="A743" s="15" t="str">
        <f t="shared" si="44"/>
        <v>MICHOACAN Coeneo</v>
      </c>
      <c r="B743" s="23" t="s">
        <v>1103</v>
      </c>
      <c r="C743" s="15" t="s">
        <v>1104</v>
      </c>
      <c r="D743" s="20" t="s">
        <v>252</v>
      </c>
      <c r="E743" s="15" t="s">
        <v>1110</v>
      </c>
      <c r="F743" s="25" t="s">
        <v>126</v>
      </c>
      <c r="G743" s="15" t="str">
        <f t="shared" si="45"/>
        <v>16016049</v>
      </c>
      <c r="H743" s="20" t="str">
        <f t="shared" si="46"/>
        <v>16016</v>
      </c>
      <c r="I743" s="26" t="s">
        <v>1123</v>
      </c>
      <c r="J743" s="22" t="str">
        <f t="shared" si="48"/>
        <v/>
      </c>
    </row>
    <row r="744" spans="1:10" s="22" customFormat="1" ht="14.25" hidden="1" x14ac:dyDescent="0.2">
      <c r="A744" s="15" t="str">
        <f t="shared" si="44"/>
        <v>MICHOACAN Contepec</v>
      </c>
      <c r="B744" s="23" t="s">
        <v>1103</v>
      </c>
      <c r="C744" s="15" t="s">
        <v>1104</v>
      </c>
      <c r="D744" s="20" t="s">
        <v>333</v>
      </c>
      <c r="E744" s="15" t="s">
        <v>1112</v>
      </c>
      <c r="F744" s="25" t="s">
        <v>128</v>
      </c>
      <c r="G744" s="15" t="str">
        <f t="shared" si="45"/>
        <v>16017093</v>
      </c>
      <c r="H744" s="20" t="str">
        <f t="shared" si="46"/>
        <v>16017</v>
      </c>
      <c r="I744" s="26" t="s">
        <v>1124</v>
      </c>
      <c r="J744" s="22" t="str">
        <f t="shared" si="48"/>
        <v/>
      </c>
    </row>
    <row r="745" spans="1:10" s="22" customFormat="1" ht="14.25" hidden="1" x14ac:dyDescent="0.2">
      <c r="A745" s="15" t="str">
        <f t="shared" si="44"/>
        <v>MICHOACAN Copándaro</v>
      </c>
      <c r="B745" s="23" t="s">
        <v>1103</v>
      </c>
      <c r="C745" s="15" t="s">
        <v>1104</v>
      </c>
      <c r="D745" s="20" t="s">
        <v>241</v>
      </c>
      <c r="E745" s="15" t="s">
        <v>1105</v>
      </c>
      <c r="F745" s="25" t="s">
        <v>80</v>
      </c>
      <c r="G745" s="15" t="str">
        <f t="shared" si="45"/>
        <v>16018043</v>
      </c>
      <c r="H745" s="20" t="str">
        <f t="shared" si="46"/>
        <v>16018</v>
      </c>
      <c r="I745" s="26" t="s">
        <v>1125</v>
      </c>
      <c r="J745" s="22" t="str">
        <f t="shared" si="48"/>
        <v/>
      </c>
    </row>
    <row r="746" spans="1:10" s="22" customFormat="1" ht="14.25" hidden="1" x14ac:dyDescent="0.2">
      <c r="A746" s="15" t="str">
        <f t="shared" si="44"/>
        <v>MICHOACAN Cotija</v>
      </c>
      <c r="B746" s="23" t="s">
        <v>1103</v>
      </c>
      <c r="C746" s="15" t="s">
        <v>1104</v>
      </c>
      <c r="D746" s="20" t="s">
        <v>308</v>
      </c>
      <c r="E746" s="15" t="s">
        <v>1126</v>
      </c>
      <c r="F746" s="25" t="s">
        <v>131</v>
      </c>
      <c r="G746" s="15" t="str">
        <f t="shared" si="45"/>
        <v>16019079</v>
      </c>
      <c r="H746" s="20" t="str">
        <f t="shared" si="46"/>
        <v>16019</v>
      </c>
      <c r="I746" s="26" t="s">
        <v>1127</v>
      </c>
      <c r="J746" s="22" t="str">
        <f t="shared" si="48"/>
        <v/>
      </c>
    </row>
    <row r="747" spans="1:10" s="22" customFormat="1" ht="14.25" hidden="1" x14ac:dyDescent="0.2">
      <c r="A747" s="15" t="str">
        <f t="shared" si="44"/>
        <v>MICHOACAN Cuitzeo</v>
      </c>
      <c r="B747" s="23" t="s">
        <v>1103</v>
      </c>
      <c r="C747" s="15" t="s">
        <v>1104</v>
      </c>
      <c r="D747" s="20" t="s">
        <v>241</v>
      </c>
      <c r="E747" s="15" t="s">
        <v>1105</v>
      </c>
      <c r="F747" s="25" t="s">
        <v>133</v>
      </c>
      <c r="G747" s="15" t="str">
        <f t="shared" si="45"/>
        <v>16020043</v>
      </c>
      <c r="H747" s="20" t="str">
        <f t="shared" si="46"/>
        <v>16020</v>
      </c>
      <c r="I747" s="26" t="s">
        <v>1128</v>
      </c>
      <c r="J747" s="22" t="str">
        <f t="shared" si="48"/>
        <v/>
      </c>
    </row>
    <row r="748" spans="1:10" s="22" customFormat="1" ht="14.25" hidden="1" x14ac:dyDescent="0.2">
      <c r="A748" s="15" t="str">
        <f t="shared" si="44"/>
        <v>MICHOACAN Charapan</v>
      </c>
      <c r="B748" s="23" t="s">
        <v>1103</v>
      </c>
      <c r="C748" s="15" t="s">
        <v>1104</v>
      </c>
      <c r="D748" s="20" t="s">
        <v>241</v>
      </c>
      <c r="E748" s="15" t="s">
        <v>1105</v>
      </c>
      <c r="F748" s="25" t="s">
        <v>135</v>
      </c>
      <c r="G748" s="15" t="str">
        <f t="shared" si="45"/>
        <v>16021043</v>
      </c>
      <c r="H748" s="20" t="str">
        <f t="shared" si="46"/>
        <v>16021</v>
      </c>
      <c r="I748" s="26" t="s">
        <v>1129</v>
      </c>
      <c r="J748" s="22" t="str">
        <f t="shared" si="48"/>
        <v/>
      </c>
    </row>
    <row r="749" spans="1:10" s="22" customFormat="1" ht="14.25" hidden="1" x14ac:dyDescent="0.2">
      <c r="A749" s="15" t="str">
        <f t="shared" si="44"/>
        <v>MICHOACAN Charo</v>
      </c>
      <c r="B749" s="23" t="s">
        <v>1103</v>
      </c>
      <c r="C749" s="15" t="s">
        <v>1104</v>
      </c>
      <c r="D749" s="20" t="s">
        <v>241</v>
      </c>
      <c r="E749" s="15" t="s">
        <v>1105</v>
      </c>
      <c r="F749" s="25" t="s">
        <v>137</v>
      </c>
      <c r="G749" s="15" t="str">
        <f t="shared" si="45"/>
        <v>16022043</v>
      </c>
      <c r="H749" s="20" t="str">
        <f t="shared" si="46"/>
        <v>16022</v>
      </c>
      <c r="I749" s="26" t="s">
        <v>1130</v>
      </c>
      <c r="J749" s="22" t="str">
        <f t="shared" si="48"/>
        <v/>
      </c>
    </row>
    <row r="750" spans="1:10" s="22" customFormat="1" ht="14.25" hidden="1" x14ac:dyDescent="0.2">
      <c r="A750" s="15" t="str">
        <f t="shared" si="44"/>
        <v>MICHOACAN Chavinda</v>
      </c>
      <c r="B750" s="23" t="s">
        <v>1103</v>
      </c>
      <c r="C750" s="15" t="s">
        <v>1104</v>
      </c>
      <c r="D750" s="20" t="s">
        <v>308</v>
      </c>
      <c r="E750" s="15" t="s">
        <v>1126</v>
      </c>
      <c r="F750" s="25" t="s">
        <v>139</v>
      </c>
      <c r="G750" s="15" t="str">
        <f t="shared" si="45"/>
        <v>16023079</v>
      </c>
      <c r="H750" s="20" t="str">
        <f t="shared" si="46"/>
        <v>16023</v>
      </c>
      <c r="I750" s="26" t="s">
        <v>1131</v>
      </c>
    </row>
    <row r="751" spans="1:10" s="22" customFormat="1" ht="14.25" hidden="1" x14ac:dyDescent="0.2">
      <c r="A751" s="15" t="str">
        <f t="shared" si="44"/>
        <v>MICHOACAN Cherán</v>
      </c>
      <c r="B751" s="23" t="s">
        <v>1103</v>
      </c>
      <c r="C751" s="15" t="s">
        <v>1104</v>
      </c>
      <c r="D751" s="20" t="s">
        <v>241</v>
      </c>
      <c r="E751" s="15" t="s">
        <v>1105</v>
      </c>
      <c r="F751" s="25" t="s">
        <v>141</v>
      </c>
      <c r="G751" s="15" t="str">
        <f t="shared" si="45"/>
        <v>16024043</v>
      </c>
      <c r="H751" s="20" t="str">
        <f t="shared" si="46"/>
        <v>16024</v>
      </c>
      <c r="I751" s="26" t="s">
        <v>1132</v>
      </c>
      <c r="J751" s="22" t="str">
        <f t="shared" ref="J751:J759" si="49">IF(G751=G750,1,"")</f>
        <v/>
      </c>
    </row>
    <row r="752" spans="1:10" s="22" customFormat="1" ht="14.25" hidden="1" x14ac:dyDescent="0.2">
      <c r="A752" s="15" t="str">
        <f t="shared" si="44"/>
        <v>MICHOACAN Chilchota</v>
      </c>
      <c r="B752" s="23" t="s">
        <v>1103</v>
      </c>
      <c r="C752" s="15" t="s">
        <v>1104</v>
      </c>
      <c r="D752" s="20" t="s">
        <v>308</v>
      </c>
      <c r="E752" s="15" t="s">
        <v>1126</v>
      </c>
      <c r="F752" s="25" t="s">
        <v>143</v>
      </c>
      <c r="G752" s="15" t="str">
        <f t="shared" si="45"/>
        <v>16025079</v>
      </c>
      <c r="H752" s="20" t="str">
        <f t="shared" si="46"/>
        <v>16025</v>
      </c>
      <c r="I752" s="26" t="s">
        <v>1133</v>
      </c>
      <c r="J752" s="22" t="str">
        <f t="shared" si="49"/>
        <v/>
      </c>
    </row>
    <row r="753" spans="1:10" s="22" customFormat="1" ht="14.25" hidden="1" x14ac:dyDescent="0.2">
      <c r="A753" s="15" t="str">
        <f t="shared" si="44"/>
        <v>MICHOACAN Chinicuila</v>
      </c>
      <c r="B753" s="23" t="s">
        <v>1103</v>
      </c>
      <c r="C753" s="15" t="s">
        <v>1104</v>
      </c>
      <c r="D753" s="20" t="s">
        <v>184</v>
      </c>
      <c r="E753" s="15" t="s">
        <v>185</v>
      </c>
      <c r="F753" s="25" t="s">
        <v>145</v>
      </c>
      <c r="G753" s="15" t="str">
        <f t="shared" si="45"/>
        <v>16026098</v>
      </c>
      <c r="H753" s="20" t="str">
        <f t="shared" si="46"/>
        <v>16026</v>
      </c>
      <c r="I753" s="26" t="s">
        <v>1134</v>
      </c>
      <c r="J753" s="22" t="str">
        <f t="shared" si="49"/>
        <v/>
      </c>
    </row>
    <row r="754" spans="1:10" s="22" customFormat="1" ht="14.25" hidden="1" x14ac:dyDescent="0.2">
      <c r="A754" s="15" t="str">
        <f t="shared" si="44"/>
        <v>MICHOACAN Chucándiro</v>
      </c>
      <c r="B754" s="23" t="s">
        <v>1103</v>
      </c>
      <c r="C754" s="15" t="s">
        <v>1104</v>
      </c>
      <c r="D754" s="20" t="s">
        <v>241</v>
      </c>
      <c r="E754" s="15" t="s">
        <v>1105</v>
      </c>
      <c r="F754" s="25" t="s">
        <v>147</v>
      </c>
      <c r="G754" s="15" t="str">
        <f t="shared" si="45"/>
        <v>16027043</v>
      </c>
      <c r="H754" s="20" t="str">
        <f t="shared" si="46"/>
        <v>16027</v>
      </c>
      <c r="I754" s="26" t="s">
        <v>1135</v>
      </c>
      <c r="J754" s="22" t="str">
        <f t="shared" si="49"/>
        <v/>
      </c>
    </row>
    <row r="755" spans="1:10" s="22" customFormat="1" ht="14.25" hidden="1" x14ac:dyDescent="0.2">
      <c r="A755" s="15" t="str">
        <f t="shared" si="44"/>
        <v>MICHOACAN Churintzio</v>
      </c>
      <c r="B755" s="23" t="s">
        <v>1103</v>
      </c>
      <c r="C755" s="15" t="s">
        <v>1104</v>
      </c>
      <c r="D755" s="20" t="s">
        <v>252</v>
      </c>
      <c r="E755" s="15" t="s">
        <v>1110</v>
      </c>
      <c r="F755" s="25" t="s">
        <v>149</v>
      </c>
      <c r="G755" s="15" t="str">
        <f t="shared" si="45"/>
        <v>16028049</v>
      </c>
      <c r="H755" s="20" t="str">
        <f t="shared" si="46"/>
        <v>16028</v>
      </c>
      <c r="I755" s="26" t="s">
        <v>1136</v>
      </c>
      <c r="J755" s="22" t="str">
        <f t="shared" si="49"/>
        <v/>
      </c>
    </row>
    <row r="756" spans="1:10" s="22" customFormat="1" ht="14.25" hidden="1" x14ac:dyDescent="0.2">
      <c r="A756" s="15" t="str">
        <f t="shared" si="44"/>
        <v>MICHOACAN Churumuco</v>
      </c>
      <c r="B756" s="23" t="s">
        <v>1103</v>
      </c>
      <c r="C756" s="15" t="s">
        <v>1104</v>
      </c>
      <c r="D756" s="20" t="s">
        <v>61</v>
      </c>
      <c r="E756" s="15" t="s">
        <v>1107</v>
      </c>
      <c r="F756" s="25" t="s">
        <v>151</v>
      </c>
      <c r="G756" s="15" t="str">
        <f t="shared" si="45"/>
        <v>16029006</v>
      </c>
      <c r="H756" s="20" t="str">
        <f t="shared" si="46"/>
        <v>16029</v>
      </c>
      <c r="I756" s="26" t="s">
        <v>1137</v>
      </c>
      <c r="J756" s="22" t="str">
        <f t="shared" si="49"/>
        <v/>
      </c>
    </row>
    <row r="757" spans="1:10" s="22" customFormat="1" ht="14.25" hidden="1" x14ac:dyDescent="0.2">
      <c r="A757" s="15" t="str">
        <f t="shared" si="44"/>
        <v>MICHOACAN Ecuandureo</v>
      </c>
      <c r="B757" s="23" t="s">
        <v>1103</v>
      </c>
      <c r="C757" s="15" t="s">
        <v>1104</v>
      </c>
      <c r="D757" s="20" t="s">
        <v>308</v>
      </c>
      <c r="E757" s="15" t="s">
        <v>1126</v>
      </c>
      <c r="F757" s="25" t="s">
        <v>153</v>
      </c>
      <c r="G757" s="15" t="str">
        <f t="shared" si="45"/>
        <v>16030079</v>
      </c>
      <c r="H757" s="20" t="str">
        <f t="shared" si="46"/>
        <v>16030</v>
      </c>
      <c r="I757" s="26" t="s">
        <v>1138</v>
      </c>
      <c r="J757" s="22" t="str">
        <f t="shared" si="49"/>
        <v/>
      </c>
    </row>
    <row r="758" spans="1:10" s="22" customFormat="1" ht="14.25" hidden="1" x14ac:dyDescent="0.2">
      <c r="A758" s="15" t="str">
        <f t="shared" si="44"/>
        <v>MICHOACAN Epitacio Huerta</v>
      </c>
      <c r="B758" s="23" t="s">
        <v>1103</v>
      </c>
      <c r="C758" s="15" t="s">
        <v>1104</v>
      </c>
      <c r="D758" s="20" t="s">
        <v>333</v>
      </c>
      <c r="E758" s="15" t="s">
        <v>1112</v>
      </c>
      <c r="F758" s="25" t="s">
        <v>155</v>
      </c>
      <c r="G758" s="15" t="str">
        <f t="shared" si="45"/>
        <v>16031093</v>
      </c>
      <c r="H758" s="20" t="str">
        <f t="shared" si="46"/>
        <v>16031</v>
      </c>
      <c r="I758" s="26" t="s">
        <v>1139</v>
      </c>
      <c r="J758" s="22" t="str">
        <f t="shared" si="49"/>
        <v/>
      </c>
    </row>
    <row r="759" spans="1:10" s="22" customFormat="1" ht="14.25" hidden="1" x14ac:dyDescent="0.2">
      <c r="A759" s="15" t="str">
        <f t="shared" si="44"/>
        <v>MICHOACAN Erongarícuaro</v>
      </c>
      <c r="B759" s="23" t="s">
        <v>1103</v>
      </c>
      <c r="C759" s="15" t="s">
        <v>1104</v>
      </c>
      <c r="D759" s="20" t="s">
        <v>241</v>
      </c>
      <c r="E759" s="15" t="s">
        <v>1105</v>
      </c>
      <c r="F759" s="25" t="s">
        <v>157</v>
      </c>
      <c r="G759" s="15" t="str">
        <f t="shared" si="45"/>
        <v>16032043</v>
      </c>
      <c r="H759" s="20" t="str">
        <f t="shared" si="46"/>
        <v>16032</v>
      </c>
      <c r="I759" s="26" t="s">
        <v>1140</v>
      </c>
      <c r="J759" s="22" t="str">
        <f t="shared" si="49"/>
        <v/>
      </c>
    </row>
    <row r="760" spans="1:10" s="22" customFormat="1" ht="14.25" hidden="1" x14ac:dyDescent="0.2">
      <c r="A760" s="15" t="str">
        <f t="shared" si="44"/>
        <v>MICHOACAN Gabriel Zamora</v>
      </c>
      <c r="B760" s="23" t="s">
        <v>1103</v>
      </c>
      <c r="C760" s="15" t="s">
        <v>1104</v>
      </c>
      <c r="D760" s="20" t="s">
        <v>61</v>
      </c>
      <c r="E760" s="15" t="s">
        <v>1107</v>
      </c>
      <c r="F760" s="25" t="s">
        <v>159</v>
      </c>
      <c r="G760" s="15" t="str">
        <f t="shared" si="45"/>
        <v>16033006</v>
      </c>
      <c r="H760" s="20" t="str">
        <f t="shared" si="46"/>
        <v>16033</v>
      </c>
      <c r="I760" s="26" t="s">
        <v>1141</v>
      </c>
    </row>
    <row r="761" spans="1:10" s="22" customFormat="1" ht="14.25" hidden="1" x14ac:dyDescent="0.2">
      <c r="A761" s="15" t="str">
        <f t="shared" si="44"/>
        <v>MICHOACAN Hidalgo</v>
      </c>
      <c r="B761" s="23" t="s">
        <v>1103</v>
      </c>
      <c r="C761" s="15" t="s">
        <v>1104</v>
      </c>
      <c r="D761" s="20" t="s">
        <v>333</v>
      </c>
      <c r="E761" s="15" t="s">
        <v>1112</v>
      </c>
      <c r="F761" s="28" t="s">
        <v>163</v>
      </c>
      <c r="G761" s="15" t="str">
        <f t="shared" si="45"/>
        <v>16034093</v>
      </c>
      <c r="H761" s="20" t="str">
        <f t="shared" si="46"/>
        <v>16034</v>
      </c>
      <c r="I761" s="26" t="s">
        <v>119</v>
      </c>
      <c r="J761" s="22" t="str">
        <f t="shared" ref="J761:J766" si="50">IF(G761=G760,1,"")</f>
        <v/>
      </c>
    </row>
    <row r="762" spans="1:10" s="22" customFormat="1" ht="14.25" hidden="1" x14ac:dyDescent="0.2">
      <c r="A762" s="15" t="str">
        <f t="shared" si="44"/>
        <v>MICHOACAN La Huacana</v>
      </c>
      <c r="B762" s="23" t="s">
        <v>1103</v>
      </c>
      <c r="C762" s="15" t="s">
        <v>1104</v>
      </c>
      <c r="D762" s="20" t="s">
        <v>61</v>
      </c>
      <c r="E762" s="15" t="s">
        <v>1107</v>
      </c>
      <c r="F762" s="25" t="s">
        <v>165</v>
      </c>
      <c r="G762" s="15" t="str">
        <f t="shared" si="45"/>
        <v>16035006</v>
      </c>
      <c r="H762" s="20" t="str">
        <f t="shared" si="46"/>
        <v>16035</v>
      </c>
      <c r="I762" s="26" t="s">
        <v>1142</v>
      </c>
      <c r="J762" s="22" t="str">
        <f t="shared" si="50"/>
        <v/>
      </c>
    </row>
    <row r="763" spans="1:10" s="22" customFormat="1" ht="14.25" hidden="1" x14ac:dyDescent="0.2">
      <c r="A763" s="15" t="str">
        <f t="shared" si="44"/>
        <v>MICHOACAN Huandacareo</v>
      </c>
      <c r="B763" s="23" t="s">
        <v>1103</v>
      </c>
      <c r="C763" s="15" t="s">
        <v>1104</v>
      </c>
      <c r="D763" s="20" t="s">
        <v>241</v>
      </c>
      <c r="E763" s="15" t="s">
        <v>1105</v>
      </c>
      <c r="F763" s="25" t="s">
        <v>167</v>
      </c>
      <c r="G763" s="15" t="str">
        <f t="shared" si="45"/>
        <v>16036043</v>
      </c>
      <c r="H763" s="20" t="str">
        <f t="shared" si="46"/>
        <v>16036</v>
      </c>
      <c r="I763" s="26" t="s">
        <v>1143</v>
      </c>
      <c r="J763" s="22" t="str">
        <f t="shared" si="50"/>
        <v/>
      </c>
    </row>
    <row r="764" spans="1:10" s="22" customFormat="1" ht="14.25" hidden="1" x14ac:dyDescent="0.2">
      <c r="A764" s="15" t="str">
        <f t="shared" si="44"/>
        <v>MICHOACAN Huaniqueo</v>
      </c>
      <c r="B764" s="23" t="s">
        <v>1103</v>
      </c>
      <c r="C764" s="15" t="s">
        <v>1104</v>
      </c>
      <c r="D764" s="20" t="s">
        <v>252</v>
      </c>
      <c r="E764" s="15" t="s">
        <v>1110</v>
      </c>
      <c r="F764" s="25" t="s">
        <v>169</v>
      </c>
      <c r="G764" s="15" t="str">
        <f t="shared" si="45"/>
        <v>16037049</v>
      </c>
      <c r="H764" s="20" t="str">
        <f t="shared" si="46"/>
        <v>16037</v>
      </c>
      <c r="I764" s="26" t="s">
        <v>1144</v>
      </c>
      <c r="J764" s="22" t="str">
        <f t="shared" si="50"/>
        <v/>
      </c>
    </row>
    <row r="765" spans="1:10" s="22" customFormat="1" ht="14.25" hidden="1" x14ac:dyDescent="0.2">
      <c r="A765" s="15" t="str">
        <f t="shared" si="44"/>
        <v>MICHOACAN Huetamo</v>
      </c>
      <c r="B765" s="23" t="s">
        <v>1103</v>
      </c>
      <c r="C765" s="15" t="s">
        <v>1104</v>
      </c>
      <c r="D765" s="20" t="s">
        <v>333</v>
      </c>
      <c r="E765" s="15" t="s">
        <v>1112</v>
      </c>
      <c r="F765" s="25" t="s">
        <v>171</v>
      </c>
      <c r="G765" s="15" t="str">
        <f t="shared" si="45"/>
        <v>16038093</v>
      </c>
      <c r="H765" s="20" t="str">
        <f t="shared" si="46"/>
        <v>16038</v>
      </c>
      <c r="I765" s="26" t="s">
        <v>1145</v>
      </c>
      <c r="J765" s="22" t="str">
        <f t="shared" si="50"/>
        <v/>
      </c>
    </row>
    <row r="766" spans="1:10" s="22" customFormat="1" ht="14.25" hidden="1" x14ac:dyDescent="0.2">
      <c r="A766" s="15" t="str">
        <f t="shared" si="44"/>
        <v>MICHOACAN Huiramba</v>
      </c>
      <c r="B766" s="23" t="s">
        <v>1103</v>
      </c>
      <c r="C766" s="15" t="s">
        <v>1104</v>
      </c>
      <c r="D766" s="20" t="s">
        <v>241</v>
      </c>
      <c r="E766" s="15" t="s">
        <v>1105</v>
      </c>
      <c r="F766" s="25" t="s">
        <v>234</v>
      </c>
      <c r="G766" s="15" t="str">
        <f t="shared" si="45"/>
        <v>16039043</v>
      </c>
      <c r="H766" s="20" t="str">
        <f t="shared" si="46"/>
        <v>16039</v>
      </c>
      <c r="I766" s="26" t="s">
        <v>1146</v>
      </c>
      <c r="J766" s="22" t="str">
        <f t="shared" si="50"/>
        <v/>
      </c>
    </row>
    <row r="767" spans="1:10" s="22" customFormat="1" ht="14.25" hidden="1" x14ac:dyDescent="0.2">
      <c r="A767" s="15" t="str">
        <f t="shared" si="44"/>
        <v>MICHOACAN Indaparapeo</v>
      </c>
      <c r="B767" s="23" t="s">
        <v>1103</v>
      </c>
      <c r="C767" s="15" t="s">
        <v>1104</v>
      </c>
      <c r="D767" s="20" t="s">
        <v>241</v>
      </c>
      <c r="E767" s="15" t="s">
        <v>1105</v>
      </c>
      <c r="F767" s="25" t="s">
        <v>236</v>
      </c>
      <c r="G767" s="15" t="str">
        <f t="shared" si="45"/>
        <v>16040043</v>
      </c>
      <c r="H767" s="20" t="str">
        <f t="shared" si="46"/>
        <v>16040</v>
      </c>
      <c r="I767" s="26" t="s">
        <v>1147</v>
      </c>
    </row>
    <row r="768" spans="1:10" s="22" customFormat="1" ht="14.25" hidden="1" x14ac:dyDescent="0.2">
      <c r="A768" s="15" t="str">
        <f t="shared" si="44"/>
        <v>MICHOACAN Irimbo</v>
      </c>
      <c r="B768" s="23" t="s">
        <v>1103</v>
      </c>
      <c r="C768" s="15" t="s">
        <v>1104</v>
      </c>
      <c r="D768" s="20" t="s">
        <v>333</v>
      </c>
      <c r="E768" s="15" t="s">
        <v>1112</v>
      </c>
      <c r="F768" s="25" t="s">
        <v>238</v>
      </c>
      <c r="G768" s="15" t="str">
        <f t="shared" si="45"/>
        <v>16041093</v>
      </c>
      <c r="H768" s="20" t="str">
        <f t="shared" si="46"/>
        <v>16041</v>
      </c>
      <c r="I768" s="26" t="s">
        <v>1148</v>
      </c>
    </row>
    <row r="769" spans="1:10" s="22" customFormat="1" ht="14.25" hidden="1" x14ac:dyDescent="0.2">
      <c r="A769" s="15" t="str">
        <f t="shared" si="44"/>
        <v>MICHOACAN Ixtlán</v>
      </c>
      <c r="B769" s="23" t="s">
        <v>1103</v>
      </c>
      <c r="C769" s="15" t="s">
        <v>1104</v>
      </c>
      <c r="D769" s="20" t="s">
        <v>308</v>
      </c>
      <c r="E769" s="15" t="s">
        <v>1126</v>
      </c>
      <c r="F769" s="25" t="s">
        <v>75</v>
      </c>
      <c r="G769" s="15" t="str">
        <f t="shared" si="45"/>
        <v>16042079</v>
      </c>
      <c r="H769" s="20" t="str">
        <f t="shared" si="46"/>
        <v>16042</v>
      </c>
      <c r="I769" s="26" t="s">
        <v>1149</v>
      </c>
      <c r="J769" s="22" t="str">
        <f t="shared" ref="J769:J775" si="51">IF(G769=G768,1,"")</f>
        <v/>
      </c>
    </row>
    <row r="770" spans="1:10" s="22" customFormat="1" ht="14.25" hidden="1" x14ac:dyDescent="0.2">
      <c r="A770" s="15" t="str">
        <f t="shared" ref="A770:A833" si="52">CONCATENATE(C770,I770)</f>
        <v>MICHOACAN Jacona</v>
      </c>
      <c r="B770" s="23" t="s">
        <v>1103</v>
      </c>
      <c r="C770" s="15" t="s">
        <v>1104</v>
      </c>
      <c r="D770" s="20" t="s">
        <v>308</v>
      </c>
      <c r="E770" s="15" t="s">
        <v>1126</v>
      </c>
      <c r="F770" s="25" t="s">
        <v>241</v>
      </c>
      <c r="G770" s="15" t="str">
        <f t="shared" si="45"/>
        <v>16043079</v>
      </c>
      <c r="H770" s="20" t="str">
        <f t="shared" si="46"/>
        <v>16043</v>
      </c>
      <c r="I770" s="26" t="s">
        <v>1150</v>
      </c>
      <c r="J770" s="22" t="str">
        <f t="shared" si="51"/>
        <v/>
      </c>
    </row>
    <row r="771" spans="1:10" s="22" customFormat="1" ht="14.25" hidden="1" x14ac:dyDescent="0.2">
      <c r="A771" s="15" t="str">
        <f t="shared" si="52"/>
        <v>MICHOACAN Jiménez</v>
      </c>
      <c r="B771" s="23" t="s">
        <v>1103</v>
      </c>
      <c r="C771" s="15" t="s">
        <v>1104</v>
      </c>
      <c r="D771" s="20" t="s">
        <v>252</v>
      </c>
      <c r="E771" s="15" t="s">
        <v>1110</v>
      </c>
      <c r="F771" s="28" t="s">
        <v>243</v>
      </c>
      <c r="G771" s="15" t="str">
        <f t="shared" si="45"/>
        <v>16044049</v>
      </c>
      <c r="H771" s="20" t="str">
        <f t="shared" si="46"/>
        <v>16044</v>
      </c>
      <c r="I771" s="26" t="s">
        <v>121</v>
      </c>
      <c r="J771" s="22" t="str">
        <f t="shared" si="51"/>
        <v/>
      </c>
    </row>
    <row r="772" spans="1:10" s="22" customFormat="1" ht="14.25" hidden="1" x14ac:dyDescent="0.2">
      <c r="A772" s="15" t="str">
        <f t="shared" si="52"/>
        <v>MICHOACAN Jiquilpan</v>
      </c>
      <c r="B772" s="23" t="s">
        <v>1103</v>
      </c>
      <c r="C772" s="15" t="s">
        <v>1104</v>
      </c>
      <c r="D772" s="20" t="s">
        <v>308</v>
      </c>
      <c r="E772" s="15" t="s">
        <v>1126</v>
      </c>
      <c r="F772" s="25" t="s">
        <v>245</v>
      </c>
      <c r="G772" s="15" t="str">
        <f t="shared" si="45"/>
        <v>16045079</v>
      </c>
      <c r="H772" s="20" t="str">
        <f t="shared" si="46"/>
        <v>16045</v>
      </c>
      <c r="I772" s="26" t="s">
        <v>1151</v>
      </c>
      <c r="J772" s="22" t="str">
        <f t="shared" si="51"/>
        <v/>
      </c>
    </row>
    <row r="773" spans="1:10" s="22" customFormat="1" ht="14.25" hidden="1" x14ac:dyDescent="0.2">
      <c r="A773" s="15" t="str">
        <f t="shared" si="52"/>
        <v>MICHOACAN Juárez</v>
      </c>
      <c r="B773" s="23" t="s">
        <v>1103</v>
      </c>
      <c r="C773" s="15" t="s">
        <v>1104</v>
      </c>
      <c r="D773" s="20" t="s">
        <v>333</v>
      </c>
      <c r="E773" s="15" t="s">
        <v>1112</v>
      </c>
      <c r="F773" s="28" t="s">
        <v>247</v>
      </c>
      <c r="G773" s="15" t="str">
        <f t="shared" si="45"/>
        <v>16046093</v>
      </c>
      <c r="H773" s="20" t="str">
        <f t="shared" si="46"/>
        <v>16046</v>
      </c>
      <c r="I773" s="26" t="s">
        <v>125</v>
      </c>
      <c r="J773" s="22" t="str">
        <f t="shared" si="51"/>
        <v/>
      </c>
    </row>
    <row r="774" spans="1:10" s="22" customFormat="1" ht="14.25" hidden="1" x14ac:dyDescent="0.2">
      <c r="A774" s="15" t="str">
        <f t="shared" si="52"/>
        <v>MICHOACAN Jungapeo</v>
      </c>
      <c r="B774" s="23" t="s">
        <v>1103</v>
      </c>
      <c r="C774" s="15" t="s">
        <v>1104</v>
      </c>
      <c r="D774" s="20" t="s">
        <v>333</v>
      </c>
      <c r="E774" s="15" t="s">
        <v>1112</v>
      </c>
      <c r="F774" s="25" t="s">
        <v>249</v>
      </c>
      <c r="G774" s="15" t="str">
        <f t="shared" si="45"/>
        <v>16047093</v>
      </c>
      <c r="H774" s="20" t="str">
        <f t="shared" si="46"/>
        <v>16047</v>
      </c>
      <c r="I774" s="26" t="s">
        <v>1152</v>
      </c>
      <c r="J774" s="22" t="str">
        <f t="shared" si="51"/>
        <v/>
      </c>
    </row>
    <row r="775" spans="1:10" s="22" customFormat="1" ht="14.25" hidden="1" x14ac:dyDescent="0.2">
      <c r="A775" s="15" t="str">
        <f t="shared" si="52"/>
        <v>MICHOACAN Lagunillas</v>
      </c>
      <c r="B775" s="23" t="s">
        <v>1103</v>
      </c>
      <c r="C775" s="15" t="s">
        <v>1104</v>
      </c>
      <c r="D775" s="20" t="s">
        <v>241</v>
      </c>
      <c r="E775" s="15" t="s">
        <v>1105</v>
      </c>
      <c r="F775" s="25" t="s">
        <v>251</v>
      </c>
      <c r="G775" s="15" t="str">
        <f t="shared" si="45"/>
        <v>16048043</v>
      </c>
      <c r="H775" s="20" t="str">
        <f t="shared" si="46"/>
        <v>16048</v>
      </c>
      <c r="I775" s="26" t="s">
        <v>1153</v>
      </c>
      <c r="J775" s="22" t="str">
        <f t="shared" si="51"/>
        <v/>
      </c>
    </row>
    <row r="776" spans="1:10" s="22" customFormat="1" ht="14.25" hidden="1" x14ac:dyDescent="0.2">
      <c r="A776" s="15" t="str">
        <f t="shared" si="52"/>
        <v>MICHOACAN Madero</v>
      </c>
      <c r="B776" s="23" t="s">
        <v>1103</v>
      </c>
      <c r="C776" s="15" t="s">
        <v>1104</v>
      </c>
      <c r="D776" s="20" t="s">
        <v>241</v>
      </c>
      <c r="E776" s="15" t="s">
        <v>1105</v>
      </c>
      <c r="F776" s="25" t="s">
        <v>252</v>
      </c>
      <c r="G776" s="15" t="str">
        <f t="shared" si="45"/>
        <v>16049043</v>
      </c>
      <c r="H776" s="20" t="str">
        <f t="shared" si="46"/>
        <v>16049</v>
      </c>
      <c r="I776" s="26" t="s">
        <v>1154</v>
      </c>
    </row>
    <row r="777" spans="1:10" s="22" customFormat="1" ht="14.25" hidden="1" x14ac:dyDescent="0.2">
      <c r="A777" s="15" t="str">
        <f t="shared" si="52"/>
        <v>MICHOACAN Maravatío</v>
      </c>
      <c r="B777" s="23" t="s">
        <v>1103</v>
      </c>
      <c r="C777" s="15" t="s">
        <v>1104</v>
      </c>
      <c r="D777" s="20" t="s">
        <v>333</v>
      </c>
      <c r="E777" s="15" t="s">
        <v>1112</v>
      </c>
      <c r="F777" s="25" t="s">
        <v>198</v>
      </c>
      <c r="G777" s="15" t="str">
        <f t="shared" si="45"/>
        <v>16050093</v>
      </c>
      <c r="H777" s="20" t="str">
        <f t="shared" si="46"/>
        <v>16050</v>
      </c>
      <c r="I777" s="26" t="s">
        <v>1155</v>
      </c>
    </row>
    <row r="778" spans="1:10" s="22" customFormat="1" ht="14.25" hidden="1" x14ac:dyDescent="0.2">
      <c r="A778" s="15" t="str">
        <f t="shared" si="52"/>
        <v>MICHOACAN Marcos Castellanos</v>
      </c>
      <c r="B778" s="23" t="s">
        <v>1103</v>
      </c>
      <c r="C778" s="15" t="s">
        <v>1104</v>
      </c>
      <c r="D778" s="20" t="s">
        <v>308</v>
      </c>
      <c r="E778" s="15" t="s">
        <v>1126</v>
      </c>
      <c r="F778" s="25" t="s">
        <v>255</v>
      </c>
      <c r="G778" s="15" t="str">
        <f t="shared" ref="G778:G841" si="53">CONCATENATE(B778,F778,D778)</f>
        <v>16051079</v>
      </c>
      <c r="H778" s="20" t="str">
        <f t="shared" ref="H778:H841" si="54">CONCATENATE(TEXT(B778,"00"),TEXT(F778,"000"))</f>
        <v>16051</v>
      </c>
      <c r="I778" s="26" t="s">
        <v>1156</v>
      </c>
      <c r="J778" s="22" t="str">
        <f t="shared" ref="J778:J784" si="55">IF(G778=G777,1,"")</f>
        <v/>
      </c>
    </row>
    <row r="779" spans="1:10" s="22" customFormat="1" ht="14.25" hidden="1" x14ac:dyDescent="0.2">
      <c r="A779" s="15" t="str">
        <f t="shared" si="52"/>
        <v>MICHOACAN Lázaro Cárdenas</v>
      </c>
      <c r="B779" s="23" t="s">
        <v>1103</v>
      </c>
      <c r="C779" s="15" t="s">
        <v>1104</v>
      </c>
      <c r="D779" s="20" t="s">
        <v>184</v>
      </c>
      <c r="E779" s="15" t="s">
        <v>185</v>
      </c>
      <c r="F779" s="25" t="s">
        <v>257</v>
      </c>
      <c r="G779" s="15" t="str">
        <f t="shared" si="53"/>
        <v>16052098</v>
      </c>
      <c r="H779" s="20" t="str">
        <f t="shared" si="54"/>
        <v>16052</v>
      </c>
      <c r="I779" s="26" t="s">
        <v>1157</v>
      </c>
      <c r="J779" s="22" t="str">
        <f t="shared" si="55"/>
        <v/>
      </c>
    </row>
    <row r="780" spans="1:10" s="22" customFormat="1" ht="14.25" hidden="1" x14ac:dyDescent="0.2">
      <c r="A780" s="15" t="str">
        <f t="shared" si="52"/>
        <v>MICHOACAN Morelia</v>
      </c>
      <c r="B780" s="23" t="s">
        <v>1103</v>
      </c>
      <c r="C780" s="15" t="s">
        <v>1104</v>
      </c>
      <c r="D780" s="20" t="s">
        <v>241</v>
      </c>
      <c r="E780" s="15" t="s">
        <v>1105</v>
      </c>
      <c r="F780" s="25" t="s">
        <v>259</v>
      </c>
      <c r="G780" s="15" t="str">
        <f t="shared" si="53"/>
        <v>16053043</v>
      </c>
      <c r="H780" s="20" t="str">
        <f t="shared" si="54"/>
        <v>16053</v>
      </c>
      <c r="I780" s="26" t="s">
        <v>1158</v>
      </c>
      <c r="J780" s="22" t="str">
        <f t="shared" si="55"/>
        <v/>
      </c>
    </row>
    <row r="781" spans="1:10" s="22" customFormat="1" ht="14.25" hidden="1" x14ac:dyDescent="0.2">
      <c r="A781" s="15" t="str">
        <f t="shared" si="52"/>
        <v>MICHOACAN Morelos</v>
      </c>
      <c r="B781" s="23" t="s">
        <v>1103</v>
      </c>
      <c r="C781" s="15" t="s">
        <v>1104</v>
      </c>
      <c r="D781" s="20" t="s">
        <v>252</v>
      </c>
      <c r="E781" s="15" t="s">
        <v>1110</v>
      </c>
      <c r="F781" s="28" t="s">
        <v>261</v>
      </c>
      <c r="G781" s="15" t="str">
        <f t="shared" si="53"/>
        <v>16054049</v>
      </c>
      <c r="H781" s="20" t="str">
        <f t="shared" si="54"/>
        <v>16054</v>
      </c>
      <c r="I781" s="26" t="s">
        <v>132</v>
      </c>
      <c r="J781" s="22" t="str">
        <f t="shared" si="55"/>
        <v/>
      </c>
    </row>
    <row r="782" spans="1:10" s="22" customFormat="1" ht="14.25" hidden="1" x14ac:dyDescent="0.2">
      <c r="A782" s="15" t="str">
        <f t="shared" si="52"/>
        <v>MICHOACAN Múgica</v>
      </c>
      <c r="B782" s="23" t="s">
        <v>1103</v>
      </c>
      <c r="C782" s="15" t="s">
        <v>1104</v>
      </c>
      <c r="D782" s="20" t="s">
        <v>61</v>
      </c>
      <c r="E782" s="15" t="s">
        <v>1107</v>
      </c>
      <c r="F782" s="25" t="s">
        <v>263</v>
      </c>
      <c r="G782" s="15" t="str">
        <f t="shared" si="53"/>
        <v>16055006</v>
      </c>
      <c r="H782" s="20" t="str">
        <f t="shared" si="54"/>
        <v>16055</v>
      </c>
      <c r="I782" s="26" t="s">
        <v>1159</v>
      </c>
      <c r="J782" s="22" t="str">
        <f t="shared" si="55"/>
        <v/>
      </c>
    </row>
    <row r="783" spans="1:10" s="22" customFormat="1" ht="14.25" hidden="1" x14ac:dyDescent="0.2">
      <c r="A783" s="15" t="str">
        <f t="shared" si="52"/>
        <v>MICHOACAN Nahuatzen</v>
      </c>
      <c r="B783" s="23" t="s">
        <v>1103</v>
      </c>
      <c r="C783" s="15" t="s">
        <v>1104</v>
      </c>
      <c r="D783" s="20" t="s">
        <v>241</v>
      </c>
      <c r="E783" s="15" t="s">
        <v>1105</v>
      </c>
      <c r="F783" s="25" t="s">
        <v>265</v>
      </c>
      <c r="G783" s="15" t="str">
        <f t="shared" si="53"/>
        <v>16056043</v>
      </c>
      <c r="H783" s="20" t="str">
        <f t="shared" si="54"/>
        <v>16056</v>
      </c>
      <c r="I783" s="26" t="s">
        <v>1160</v>
      </c>
      <c r="J783" s="22" t="str">
        <f t="shared" si="55"/>
        <v/>
      </c>
    </row>
    <row r="784" spans="1:10" s="22" customFormat="1" ht="14.25" hidden="1" x14ac:dyDescent="0.2">
      <c r="A784" s="15" t="str">
        <f t="shared" si="52"/>
        <v>MICHOACAN Nocupétaro</v>
      </c>
      <c r="B784" s="23" t="s">
        <v>1103</v>
      </c>
      <c r="C784" s="15" t="s">
        <v>1104</v>
      </c>
      <c r="D784" s="20" t="s">
        <v>333</v>
      </c>
      <c r="E784" s="15" t="s">
        <v>1112</v>
      </c>
      <c r="F784" s="25" t="s">
        <v>267</v>
      </c>
      <c r="G784" s="15" t="str">
        <f t="shared" si="53"/>
        <v>16057093</v>
      </c>
      <c r="H784" s="20" t="str">
        <f t="shared" si="54"/>
        <v>16057</v>
      </c>
      <c r="I784" s="26" t="s">
        <v>1161</v>
      </c>
      <c r="J784" s="22" t="str">
        <f t="shared" si="55"/>
        <v/>
      </c>
    </row>
    <row r="785" spans="1:10" s="22" customFormat="1" ht="14.25" hidden="1" x14ac:dyDescent="0.2">
      <c r="A785" s="15" t="str">
        <f t="shared" si="52"/>
        <v>MICHOACAN Nuevo Parangaricutiro</v>
      </c>
      <c r="B785" s="23" t="s">
        <v>1103</v>
      </c>
      <c r="C785" s="15" t="s">
        <v>1104</v>
      </c>
      <c r="D785" s="20" t="s">
        <v>241</v>
      </c>
      <c r="E785" s="15" t="s">
        <v>1105</v>
      </c>
      <c r="F785" s="25" t="s">
        <v>269</v>
      </c>
      <c r="G785" s="15" t="str">
        <f t="shared" si="53"/>
        <v>16058043</v>
      </c>
      <c r="H785" s="20" t="str">
        <f t="shared" si="54"/>
        <v>16058</v>
      </c>
      <c r="I785" s="26" t="s">
        <v>1162</v>
      </c>
    </row>
    <row r="786" spans="1:10" s="22" customFormat="1" ht="14.25" hidden="1" x14ac:dyDescent="0.2">
      <c r="A786" s="15" t="str">
        <f t="shared" si="52"/>
        <v>MICHOACAN Nuevo Urecho</v>
      </c>
      <c r="B786" s="23" t="s">
        <v>1103</v>
      </c>
      <c r="C786" s="15" t="s">
        <v>1104</v>
      </c>
      <c r="D786" s="20" t="s">
        <v>61</v>
      </c>
      <c r="E786" s="15" t="s">
        <v>1107</v>
      </c>
      <c r="F786" s="25" t="s">
        <v>271</v>
      </c>
      <c r="G786" s="15" t="str">
        <f t="shared" si="53"/>
        <v>16059006</v>
      </c>
      <c r="H786" s="20" t="str">
        <f t="shared" si="54"/>
        <v>16059</v>
      </c>
      <c r="I786" s="26" t="s">
        <v>1163</v>
      </c>
      <c r="J786" s="22" t="str">
        <f t="shared" ref="J786:J793" si="56">IF(G786=G785,1,"")</f>
        <v/>
      </c>
    </row>
    <row r="787" spans="1:10" s="22" customFormat="1" ht="14.25" hidden="1" x14ac:dyDescent="0.2">
      <c r="A787" s="15" t="str">
        <f t="shared" si="52"/>
        <v>MICHOACAN Numarán</v>
      </c>
      <c r="B787" s="23" t="s">
        <v>1103</v>
      </c>
      <c r="C787" s="15" t="s">
        <v>1104</v>
      </c>
      <c r="D787" s="20" t="s">
        <v>252</v>
      </c>
      <c r="E787" s="15" t="s">
        <v>1110</v>
      </c>
      <c r="F787" s="25" t="s">
        <v>273</v>
      </c>
      <c r="G787" s="15" t="str">
        <f t="shared" si="53"/>
        <v>16060049</v>
      </c>
      <c r="H787" s="20" t="str">
        <f t="shared" si="54"/>
        <v>16060</v>
      </c>
      <c r="I787" s="26" t="s">
        <v>1164</v>
      </c>
      <c r="J787" s="22" t="str">
        <f t="shared" si="56"/>
        <v/>
      </c>
    </row>
    <row r="788" spans="1:10" s="22" customFormat="1" ht="14.25" hidden="1" x14ac:dyDescent="0.2">
      <c r="A788" s="15" t="str">
        <f t="shared" si="52"/>
        <v>MICHOACAN Ocampo</v>
      </c>
      <c r="B788" s="23" t="s">
        <v>1103</v>
      </c>
      <c r="C788" s="15" t="s">
        <v>1104</v>
      </c>
      <c r="D788" s="20" t="s">
        <v>333</v>
      </c>
      <c r="E788" s="15" t="s">
        <v>1112</v>
      </c>
      <c r="F788" s="28" t="s">
        <v>275</v>
      </c>
      <c r="G788" s="15" t="str">
        <f t="shared" si="53"/>
        <v>16061093</v>
      </c>
      <c r="H788" s="20" t="str">
        <f t="shared" si="54"/>
        <v>16061</v>
      </c>
      <c r="I788" s="26" t="s">
        <v>140</v>
      </c>
      <c r="J788" s="22" t="str">
        <f t="shared" si="56"/>
        <v/>
      </c>
    </row>
    <row r="789" spans="1:10" s="22" customFormat="1" ht="14.25" hidden="1" x14ac:dyDescent="0.2">
      <c r="A789" s="15" t="str">
        <f t="shared" si="52"/>
        <v>MICHOACAN Pajacuarán</v>
      </c>
      <c r="B789" s="23" t="s">
        <v>1103</v>
      </c>
      <c r="C789" s="15" t="s">
        <v>1104</v>
      </c>
      <c r="D789" s="20" t="s">
        <v>308</v>
      </c>
      <c r="E789" s="15" t="s">
        <v>1126</v>
      </c>
      <c r="F789" s="25" t="s">
        <v>189</v>
      </c>
      <c r="G789" s="15" t="str">
        <f t="shared" si="53"/>
        <v>16062079</v>
      </c>
      <c r="H789" s="20" t="str">
        <f t="shared" si="54"/>
        <v>16062</v>
      </c>
      <c r="I789" s="26" t="s">
        <v>1165</v>
      </c>
      <c r="J789" s="22" t="str">
        <f t="shared" si="56"/>
        <v/>
      </c>
    </row>
    <row r="790" spans="1:10" s="22" customFormat="1" ht="14.25" hidden="1" x14ac:dyDescent="0.2">
      <c r="A790" s="15" t="str">
        <f t="shared" si="52"/>
        <v>MICHOACAN Panindícuaro</v>
      </c>
      <c r="B790" s="23" t="s">
        <v>1103</v>
      </c>
      <c r="C790" s="15" t="s">
        <v>1104</v>
      </c>
      <c r="D790" s="20" t="s">
        <v>252</v>
      </c>
      <c r="E790" s="15" t="s">
        <v>1110</v>
      </c>
      <c r="F790" s="25" t="s">
        <v>278</v>
      </c>
      <c r="G790" s="15" t="str">
        <f t="shared" si="53"/>
        <v>16063049</v>
      </c>
      <c r="H790" s="20" t="str">
        <f t="shared" si="54"/>
        <v>16063</v>
      </c>
      <c r="I790" s="26" t="s">
        <v>1166</v>
      </c>
      <c r="J790" s="22" t="str">
        <f t="shared" si="56"/>
        <v/>
      </c>
    </row>
    <row r="791" spans="1:10" s="22" customFormat="1" ht="14.25" hidden="1" x14ac:dyDescent="0.2">
      <c r="A791" s="15" t="str">
        <f t="shared" si="52"/>
        <v>MICHOACAN Parácuaro</v>
      </c>
      <c r="B791" s="23" t="s">
        <v>1103</v>
      </c>
      <c r="C791" s="15" t="s">
        <v>1104</v>
      </c>
      <c r="D791" s="20" t="s">
        <v>61</v>
      </c>
      <c r="E791" s="15" t="s">
        <v>1107</v>
      </c>
      <c r="F791" s="25" t="s">
        <v>280</v>
      </c>
      <c r="G791" s="15" t="str">
        <f t="shared" si="53"/>
        <v>16064006</v>
      </c>
      <c r="H791" s="20" t="str">
        <f t="shared" si="54"/>
        <v>16064</v>
      </c>
      <c r="I791" s="26" t="s">
        <v>1167</v>
      </c>
      <c r="J791" s="22" t="str">
        <f t="shared" si="56"/>
        <v/>
      </c>
    </row>
    <row r="792" spans="1:10" s="22" customFormat="1" ht="14.25" hidden="1" x14ac:dyDescent="0.2">
      <c r="A792" s="15" t="str">
        <f t="shared" si="52"/>
        <v>MICHOACAN Paracho</v>
      </c>
      <c r="B792" s="23" t="s">
        <v>1103</v>
      </c>
      <c r="C792" s="15" t="s">
        <v>1104</v>
      </c>
      <c r="D792" s="20" t="s">
        <v>241</v>
      </c>
      <c r="E792" s="15" t="s">
        <v>1105</v>
      </c>
      <c r="F792" s="25" t="s">
        <v>282</v>
      </c>
      <c r="G792" s="15" t="str">
        <f t="shared" si="53"/>
        <v>16065043</v>
      </c>
      <c r="H792" s="20" t="str">
        <f t="shared" si="54"/>
        <v>16065</v>
      </c>
      <c r="I792" s="26" t="s">
        <v>1168</v>
      </c>
      <c r="J792" s="22" t="str">
        <f t="shared" si="56"/>
        <v/>
      </c>
    </row>
    <row r="793" spans="1:10" s="22" customFormat="1" ht="14.25" hidden="1" x14ac:dyDescent="0.2">
      <c r="A793" s="15" t="str">
        <f t="shared" si="52"/>
        <v>MICHOACAN Pátzcuaro</v>
      </c>
      <c r="B793" s="23" t="s">
        <v>1103</v>
      </c>
      <c r="C793" s="15" t="s">
        <v>1104</v>
      </c>
      <c r="D793" s="20" t="s">
        <v>241</v>
      </c>
      <c r="E793" s="15" t="s">
        <v>1105</v>
      </c>
      <c r="F793" s="25" t="s">
        <v>284</v>
      </c>
      <c r="G793" s="15" t="str">
        <f t="shared" si="53"/>
        <v>16066043</v>
      </c>
      <c r="H793" s="20" t="str">
        <f t="shared" si="54"/>
        <v>16066</v>
      </c>
      <c r="I793" s="26" t="s">
        <v>1169</v>
      </c>
      <c r="J793" s="22" t="str">
        <f t="shared" si="56"/>
        <v/>
      </c>
    </row>
    <row r="794" spans="1:10" s="22" customFormat="1" ht="14.25" hidden="1" x14ac:dyDescent="0.2">
      <c r="A794" s="15" t="str">
        <f t="shared" si="52"/>
        <v>MICHOACAN Penjamillo</v>
      </c>
      <c r="B794" s="23" t="s">
        <v>1103</v>
      </c>
      <c r="C794" s="15" t="s">
        <v>1104</v>
      </c>
      <c r="D794" s="20" t="s">
        <v>252</v>
      </c>
      <c r="E794" s="15" t="s">
        <v>1110</v>
      </c>
      <c r="F794" s="25" t="s">
        <v>286</v>
      </c>
      <c r="G794" s="15" t="str">
        <f t="shared" si="53"/>
        <v>16067049</v>
      </c>
      <c r="H794" s="20" t="str">
        <f t="shared" si="54"/>
        <v>16067</v>
      </c>
      <c r="I794" s="26" t="s">
        <v>1170</v>
      </c>
    </row>
    <row r="795" spans="1:10" s="22" customFormat="1" ht="14.25" hidden="1" x14ac:dyDescent="0.2">
      <c r="A795" s="15" t="str">
        <f t="shared" si="52"/>
        <v>MICHOACAN Peribán</v>
      </c>
      <c r="B795" s="23" t="s">
        <v>1103</v>
      </c>
      <c r="C795" s="15" t="s">
        <v>1104</v>
      </c>
      <c r="D795" s="20" t="s">
        <v>308</v>
      </c>
      <c r="E795" s="15" t="s">
        <v>1126</v>
      </c>
      <c r="F795" s="25" t="s">
        <v>109</v>
      </c>
      <c r="G795" s="15" t="str">
        <f t="shared" si="53"/>
        <v>16068079</v>
      </c>
      <c r="H795" s="20" t="str">
        <f t="shared" si="54"/>
        <v>16068</v>
      </c>
      <c r="I795" s="26" t="s">
        <v>1171</v>
      </c>
      <c r="J795" s="22" t="str">
        <f t="shared" ref="J795:J815" si="57">IF(G795=G794,1,"")</f>
        <v/>
      </c>
    </row>
    <row r="796" spans="1:10" s="22" customFormat="1" ht="14.25" hidden="1" x14ac:dyDescent="0.2">
      <c r="A796" s="15" t="str">
        <f t="shared" si="52"/>
        <v>MICHOACAN La Piedad</v>
      </c>
      <c r="B796" s="23" t="s">
        <v>1103</v>
      </c>
      <c r="C796" s="15" t="s">
        <v>1104</v>
      </c>
      <c r="D796" s="20" t="s">
        <v>252</v>
      </c>
      <c r="E796" s="15" t="s">
        <v>1110</v>
      </c>
      <c r="F796" s="25" t="s">
        <v>289</v>
      </c>
      <c r="G796" s="15" t="str">
        <f t="shared" si="53"/>
        <v>16069049</v>
      </c>
      <c r="H796" s="20" t="str">
        <f t="shared" si="54"/>
        <v>16069</v>
      </c>
      <c r="I796" s="26" t="s">
        <v>1172</v>
      </c>
      <c r="J796" s="22" t="str">
        <f t="shared" si="57"/>
        <v/>
      </c>
    </row>
    <row r="797" spans="1:10" s="22" customFormat="1" ht="14.25" hidden="1" x14ac:dyDescent="0.2">
      <c r="A797" s="15" t="str">
        <f t="shared" si="52"/>
        <v>MICHOACAN Purépero</v>
      </c>
      <c r="B797" s="23" t="s">
        <v>1103</v>
      </c>
      <c r="C797" s="15" t="s">
        <v>1104</v>
      </c>
      <c r="D797" s="20" t="s">
        <v>308</v>
      </c>
      <c r="E797" s="15" t="s">
        <v>1126</v>
      </c>
      <c r="F797" s="25" t="s">
        <v>291</v>
      </c>
      <c r="G797" s="15" t="str">
        <f t="shared" si="53"/>
        <v>16070079</v>
      </c>
      <c r="H797" s="20" t="str">
        <f t="shared" si="54"/>
        <v>16070</v>
      </c>
      <c r="I797" s="26" t="s">
        <v>1173</v>
      </c>
      <c r="J797" s="22" t="str">
        <f t="shared" si="57"/>
        <v/>
      </c>
    </row>
    <row r="798" spans="1:10" s="22" customFormat="1" ht="14.25" hidden="1" x14ac:dyDescent="0.2">
      <c r="A798" s="15" t="str">
        <f t="shared" si="52"/>
        <v>MICHOACAN Puruándiro</v>
      </c>
      <c r="B798" s="23" t="s">
        <v>1103</v>
      </c>
      <c r="C798" s="15" t="s">
        <v>1104</v>
      </c>
      <c r="D798" s="20" t="s">
        <v>252</v>
      </c>
      <c r="E798" s="15" t="s">
        <v>1110</v>
      </c>
      <c r="F798" s="25" t="s">
        <v>293</v>
      </c>
      <c r="G798" s="15" t="str">
        <f t="shared" si="53"/>
        <v>16071049</v>
      </c>
      <c r="H798" s="20" t="str">
        <f t="shared" si="54"/>
        <v>16071</v>
      </c>
      <c r="I798" s="26" t="s">
        <v>1174</v>
      </c>
      <c r="J798" s="22" t="str">
        <f t="shared" si="57"/>
        <v/>
      </c>
    </row>
    <row r="799" spans="1:10" s="22" customFormat="1" ht="14.25" hidden="1" x14ac:dyDescent="0.2">
      <c r="A799" s="15" t="str">
        <f t="shared" si="52"/>
        <v>MICHOACAN Queréndaro</v>
      </c>
      <c r="B799" s="23" t="s">
        <v>1103</v>
      </c>
      <c r="C799" s="15" t="s">
        <v>1104</v>
      </c>
      <c r="D799" s="20" t="s">
        <v>241</v>
      </c>
      <c r="E799" s="15" t="s">
        <v>1105</v>
      </c>
      <c r="F799" s="25" t="s">
        <v>295</v>
      </c>
      <c r="G799" s="15" t="str">
        <f t="shared" si="53"/>
        <v>16072043</v>
      </c>
      <c r="H799" s="20" t="str">
        <f t="shared" si="54"/>
        <v>16072</v>
      </c>
      <c r="I799" s="26" t="s">
        <v>1175</v>
      </c>
      <c r="J799" s="22" t="str">
        <f t="shared" si="57"/>
        <v/>
      </c>
    </row>
    <row r="800" spans="1:10" s="22" customFormat="1" ht="14.25" hidden="1" x14ac:dyDescent="0.2">
      <c r="A800" s="15" t="str">
        <f t="shared" si="52"/>
        <v>MICHOACAN Quiroga</v>
      </c>
      <c r="B800" s="23" t="s">
        <v>1103</v>
      </c>
      <c r="C800" s="15" t="s">
        <v>1104</v>
      </c>
      <c r="D800" s="20" t="s">
        <v>241</v>
      </c>
      <c r="E800" s="15" t="s">
        <v>1105</v>
      </c>
      <c r="F800" s="25" t="s">
        <v>297</v>
      </c>
      <c r="G800" s="15" t="str">
        <f t="shared" si="53"/>
        <v>16073043</v>
      </c>
      <c r="H800" s="20" t="str">
        <f t="shared" si="54"/>
        <v>16073</v>
      </c>
      <c r="I800" s="26" t="s">
        <v>1176</v>
      </c>
      <c r="J800" s="22" t="str">
        <f t="shared" si="57"/>
        <v/>
      </c>
    </row>
    <row r="801" spans="1:10" s="22" customFormat="1" ht="14.25" hidden="1" x14ac:dyDescent="0.2">
      <c r="A801" s="15" t="str">
        <f t="shared" si="52"/>
        <v>MICHOACAN Cojumatlán De Régules</v>
      </c>
      <c r="B801" s="23" t="s">
        <v>1103</v>
      </c>
      <c r="C801" s="15" t="s">
        <v>1104</v>
      </c>
      <c r="D801" s="20" t="s">
        <v>308</v>
      </c>
      <c r="E801" s="15" t="s">
        <v>1126</v>
      </c>
      <c r="F801" s="25" t="s">
        <v>299</v>
      </c>
      <c r="G801" s="15" t="str">
        <f t="shared" si="53"/>
        <v>16074079</v>
      </c>
      <c r="H801" s="20" t="str">
        <f t="shared" si="54"/>
        <v>16074</v>
      </c>
      <c r="I801" s="26" t="s">
        <v>1177</v>
      </c>
      <c r="J801" s="22" t="str">
        <f t="shared" si="57"/>
        <v/>
      </c>
    </row>
    <row r="802" spans="1:10" s="22" customFormat="1" ht="14.25" hidden="1" x14ac:dyDescent="0.2">
      <c r="A802" s="15" t="str">
        <f t="shared" si="52"/>
        <v>MICHOACAN Los Reyes</v>
      </c>
      <c r="B802" s="23" t="s">
        <v>1103</v>
      </c>
      <c r="C802" s="15" t="s">
        <v>1104</v>
      </c>
      <c r="D802" s="20" t="s">
        <v>308</v>
      </c>
      <c r="E802" s="15" t="s">
        <v>1126</v>
      </c>
      <c r="F802" s="25" t="s">
        <v>301</v>
      </c>
      <c r="G802" s="15" t="str">
        <f t="shared" si="53"/>
        <v>16075079</v>
      </c>
      <c r="H802" s="20" t="str">
        <f t="shared" si="54"/>
        <v>16075</v>
      </c>
      <c r="I802" s="26" t="s">
        <v>1178</v>
      </c>
      <c r="J802" s="22" t="str">
        <f t="shared" si="57"/>
        <v/>
      </c>
    </row>
    <row r="803" spans="1:10" s="22" customFormat="1" ht="14.25" hidden="1" x14ac:dyDescent="0.2">
      <c r="A803" s="15" t="str">
        <f t="shared" si="52"/>
        <v>MICHOACAN Sahuayo</v>
      </c>
      <c r="B803" s="23" t="s">
        <v>1103</v>
      </c>
      <c r="C803" s="15" t="s">
        <v>1104</v>
      </c>
      <c r="D803" s="20" t="s">
        <v>308</v>
      </c>
      <c r="E803" s="15" t="s">
        <v>1126</v>
      </c>
      <c r="F803" s="25" t="s">
        <v>192</v>
      </c>
      <c r="G803" s="15" t="str">
        <f t="shared" si="53"/>
        <v>16076079</v>
      </c>
      <c r="H803" s="20" t="str">
        <f t="shared" si="54"/>
        <v>16076</v>
      </c>
      <c r="I803" s="26" t="s">
        <v>1179</v>
      </c>
      <c r="J803" s="22" t="str">
        <f t="shared" si="57"/>
        <v/>
      </c>
    </row>
    <row r="804" spans="1:10" s="22" customFormat="1" ht="14.25" hidden="1" x14ac:dyDescent="0.2">
      <c r="A804" s="15" t="str">
        <f t="shared" si="52"/>
        <v>MICHOACAN San Lucas</v>
      </c>
      <c r="B804" s="23" t="s">
        <v>1103</v>
      </c>
      <c r="C804" s="15" t="s">
        <v>1104</v>
      </c>
      <c r="D804" s="20" t="s">
        <v>333</v>
      </c>
      <c r="E804" s="15" t="s">
        <v>1112</v>
      </c>
      <c r="F804" s="28" t="s">
        <v>304</v>
      </c>
      <c r="G804" s="15" t="str">
        <f t="shared" si="53"/>
        <v>16077093</v>
      </c>
      <c r="H804" s="20" t="str">
        <f t="shared" si="54"/>
        <v>16077</v>
      </c>
      <c r="I804" s="26" t="s">
        <v>365</v>
      </c>
      <c r="J804" s="22" t="str">
        <f t="shared" si="57"/>
        <v/>
      </c>
    </row>
    <row r="805" spans="1:10" s="22" customFormat="1" ht="14.25" hidden="1" x14ac:dyDescent="0.2">
      <c r="A805" s="15" t="str">
        <f t="shared" si="52"/>
        <v>MICHOACAN Santa Ana Maya</v>
      </c>
      <c r="B805" s="23" t="s">
        <v>1103</v>
      </c>
      <c r="C805" s="15" t="s">
        <v>1104</v>
      </c>
      <c r="D805" s="20" t="s">
        <v>241</v>
      </c>
      <c r="E805" s="15" t="s">
        <v>1105</v>
      </c>
      <c r="F805" s="25" t="s">
        <v>306</v>
      </c>
      <c r="G805" s="15" t="str">
        <f t="shared" si="53"/>
        <v>16078043</v>
      </c>
      <c r="H805" s="20" t="str">
        <f t="shared" si="54"/>
        <v>16078</v>
      </c>
      <c r="I805" s="26" t="s">
        <v>1180</v>
      </c>
      <c r="J805" s="22" t="str">
        <f t="shared" si="57"/>
        <v/>
      </c>
    </row>
    <row r="806" spans="1:10" s="22" customFormat="1" ht="14.25" hidden="1" x14ac:dyDescent="0.2">
      <c r="A806" s="15" t="str">
        <f t="shared" si="52"/>
        <v>MICHOACAN Salvador Escalante</v>
      </c>
      <c r="B806" s="23" t="s">
        <v>1103</v>
      </c>
      <c r="C806" s="15" t="s">
        <v>1104</v>
      </c>
      <c r="D806" s="20" t="s">
        <v>241</v>
      </c>
      <c r="E806" s="15" t="s">
        <v>1105</v>
      </c>
      <c r="F806" s="25" t="s">
        <v>308</v>
      </c>
      <c r="G806" s="15" t="str">
        <f t="shared" si="53"/>
        <v>16079043</v>
      </c>
      <c r="H806" s="20" t="str">
        <f t="shared" si="54"/>
        <v>16079</v>
      </c>
      <c r="I806" s="26" t="s">
        <v>1181</v>
      </c>
      <c r="J806" s="22" t="str">
        <f t="shared" si="57"/>
        <v/>
      </c>
    </row>
    <row r="807" spans="1:10" s="22" customFormat="1" ht="14.25" hidden="1" x14ac:dyDescent="0.2">
      <c r="A807" s="15" t="str">
        <f t="shared" si="52"/>
        <v>MICHOACAN Senguio</v>
      </c>
      <c r="B807" s="23" t="s">
        <v>1103</v>
      </c>
      <c r="C807" s="15" t="s">
        <v>1104</v>
      </c>
      <c r="D807" s="20" t="s">
        <v>333</v>
      </c>
      <c r="E807" s="15" t="s">
        <v>1112</v>
      </c>
      <c r="F807" s="25" t="s">
        <v>310</v>
      </c>
      <c r="G807" s="15" t="str">
        <f t="shared" si="53"/>
        <v>16080093</v>
      </c>
      <c r="H807" s="20" t="str">
        <f t="shared" si="54"/>
        <v>16080</v>
      </c>
      <c r="I807" s="26" t="s">
        <v>1182</v>
      </c>
      <c r="J807" s="22" t="str">
        <f t="shared" si="57"/>
        <v/>
      </c>
    </row>
    <row r="808" spans="1:10" s="22" customFormat="1" ht="14.25" hidden="1" x14ac:dyDescent="0.2">
      <c r="A808" s="15" t="str">
        <f t="shared" si="52"/>
        <v>MICHOACAN Susupuato</v>
      </c>
      <c r="B808" s="23" t="s">
        <v>1103</v>
      </c>
      <c r="C808" s="15" t="s">
        <v>1104</v>
      </c>
      <c r="D808" s="20" t="s">
        <v>333</v>
      </c>
      <c r="E808" s="15" t="s">
        <v>1112</v>
      </c>
      <c r="F808" s="25" t="s">
        <v>312</v>
      </c>
      <c r="G808" s="15" t="str">
        <f t="shared" si="53"/>
        <v>16081093</v>
      </c>
      <c r="H808" s="20" t="str">
        <f t="shared" si="54"/>
        <v>16081</v>
      </c>
      <c r="I808" s="26" t="s">
        <v>1183</v>
      </c>
      <c r="J808" s="22" t="str">
        <f t="shared" si="57"/>
        <v/>
      </c>
    </row>
    <row r="809" spans="1:10" s="22" customFormat="1" ht="14.25" hidden="1" x14ac:dyDescent="0.2">
      <c r="A809" s="15" t="str">
        <f t="shared" si="52"/>
        <v>MICHOACAN Tacámbaro</v>
      </c>
      <c r="B809" s="23" t="s">
        <v>1103</v>
      </c>
      <c r="C809" s="15" t="s">
        <v>1104</v>
      </c>
      <c r="D809" s="20" t="s">
        <v>241</v>
      </c>
      <c r="E809" s="15" t="s">
        <v>1105</v>
      </c>
      <c r="F809" s="25" t="s">
        <v>314</v>
      </c>
      <c r="G809" s="15" t="str">
        <f t="shared" si="53"/>
        <v>16082043</v>
      </c>
      <c r="H809" s="20" t="str">
        <f t="shared" si="54"/>
        <v>16082</v>
      </c>
      <c r="I809" s="26" t="s">
        <v>1184</v>
      </c>
      <c r="J809" s="22" t="str">
        <f t="shared" si="57"/>
        <v/>
      </c>
    </row>
    <row r="810" spans="1:10" s="22" customFormat="1" ht="14.25" hidden="1" x14ac:dyDescent="0.2">
      <c r="A810" s="15" t="str">
        <f t="shared" si="52"/>
        <v>MICHOACAN Tancítaro</v>
      </c>
      <c r="B810" s="23" t="s">
        <v>1103</v>
      </c>
      <c r="C810" s="15" t="s">
        <v>1104</v>
      </c>
      <c r="D810" s="20" t="s">
        <v>241</v>
      </c>
      <c r="E810" s="15" t="s">
        <v>1105</v>
      </c>
      <c r="F810" s="25" t="s">
        <v>161</v>
      </c>
      <c r="G810" s="15" t="str">
        <f t="shared" si="53"/>
        <v>16083043</v>
      </c>
      <c r="H810" s="20" t="str">
        <f t="shared" si="54"/>
        <v>16083</v>
      </c>
      <c r="I810" s="26" t="s">
        <v>1185</v>
      </c>
      <c r="J810" s="22" t="str">
        <f t="shared" si="57"/>
        <v/>
      </c>
    </row>
    <row r="811" spans="1:10" s="22" customFormat="1" ht="14.25" hidden="1" x14ac:dyDescent="0.2">
      <c r="A811" s="15" t="str">
        <f t="shared" si="52"/>
        <v>MICHOACAN Tangamandapio</v>
      </c>
      <c r="B811" s="23" t="s">
        <v>1103</v>
      </c>
      <c r="C811" s="15" t="s">
        <v>1104</v>
      </c>
      <c r="D811" s="20" t="s">
        <v>308</v>
      </c>
      <c r="E811" s="15" t="s">
        <v>1126</v>
      </c>
      <c r="F811" s="25" t="s">
        <v>104</v>
      </c>
      <c r="G811" s="15" t="str">
        <f t="shared" si="53"/>
        <v>16084079</v>
      </c>
      <c r="H811" s="20" t="str">
        <f t="shared" si="54"/>
        <v>16084</v>
      </c>
      <c r="I811" s="26" t="s">
        <v>1186</v>
      </c>
      <c r="J811" s="22" t="str">
        <f t="shared" si="57"/>
        <v/>
      </c>
    </row>
    <row r="812" spans="1:10" s="22" customFormat="1" ht="14.25" hidden="1" x14ac:dyDescent="0.2">
      <c r="A812" s="15" t="str">
        <f t="shared" si="52"/>
        <v>MICHOACAN Tangancícuaro</v>
      </c>
      <c r="B812" s="23" t="s">
        <v>1103</v>
      </c>
      <c r="C812" s="15" t="s">
        <v>1104</v>
      </c>
      <c r="D812" s="20" t="s">
        <v>308</v>
      </c>
      <c r="E812" s="15" t="s">
        <v>1126</v>
      </c>
      <c r="F812" s="25" t="s">
        <v>98</v>
      </c>
      <c r="G812" s="15" t="str">
        <f t="shared" si="53"/>
        <v>16085079</v>
      </c>
      <c r="H812" s="20" t="str">
        <f t="shared" si="54"/>
        <v>16085</v>
      </c>
      <c r="I812" s="26" t="s">
        <v>1187</v>
      </c>
      <c r="J812" s="22" t="str">
        <f t="shared" si="57"/>
        <v/>
      </c>
    </row>
    <row r="813" spans="1:10" s="22" customFormat="1" ht="14.25" hidden="1" x14ac:dyDescent="0.2">
      <c r="A813" s="15" t="str">
        <f t="shared" si="52"/>
        <v>MICHOACAN Tanhuato</v>
      </c>
      <c r="B813" s="23" t="s">
        <v>1103</v>
      </c>
      <c r="C813" s="15" t="s">
        <v>1104</v>
      </c>
      <c r="D813" s="20" t="s">
        <v>252</v>
      </c>
      <c r="E813" s="15" t="s">
        <v>1110</v>
      </c>
      <c r="F813" s="25" t="s">
        <v>319</v>
      </c>
      <c r="G813" s="15" t="str">
        <f t="shared" si="53"/>
        <v>16086049</v>
      </c>
      <c r="H813" s="20" t="str">
        <f t="shared" si="54"/>
        <v>16086</v>
      </c>
      <c r="I813" s="26" t="s">
        <v>1188</v>
      </c>
      <c r="J813" s="22" t="str">
        <f t="shared" si="57"/>
        <v/>
      </c>
    </row>
    <row r="814" spans="1:10" s="22" customFormat="1" ht="14.25" hidden="1" x14ac:dyDescent="0.2">
      <c r="A814" s="15" t="str">
        <f t="shared" si="52"/>
        <v>MICHOACAN Taretan</v>
      </c>
      <c r="B814" s="23" t="s">
        <v>1103</v>
      </c>
      <c r="C814" s="15" t="s">
        <v>1104</v>
      </c>
      <c r="D814" s="20" t="s">
        <v>241</v>
      </c>
      <c r="E814" s="15" t="s">
        <v>1105</v>
      </c>
      <c r="F814" s="25" t="s">
        <v>321</v>
      </c>
      <c r="G814" s="15" t="str">
        <f t="shared" si="53"/>
        <v>16087043</v>
      </c>
      <c r="H814" s="20" t="str">
        <f t="shared" si="54"/>
        <v>16087</v>
      </c>
      <c r="I814" s="26" t="s">
        <v>1189</v>
      </c>
      <c r="J814" s="22" t="str">
        <f t="shared" si="57"/>
        <v/>
      </c>
    </row>
    <row r="815" spans="1:10" s="22" customFormat="1" ht="14.25" hidden="1" x14ac:dyDescent="0.2">
      <c r="A815" s="15" t="str">
        <f t="shared" si="52"/>
        <v>MICHOACAN Tarímbaro</v>
      </c>
      <c r="B815" s="23" t="s">
        <v>1103</v>
      </c>
      <c r="C815" s="15" t="s">
        <v>1104</v>
      </c>
      <c r="D815" s="20" t="s">
        <v>241</v>
      </c>
      <c r="E815" s="15" t="s">
        <v>1105</v>
      </c>
      <c r="F815" s="25" t="s">
        <v>323</v>
      </c>
      <c r="G815" s="15" t="str">
        <f t="shared" si="53"/>
        <v>16088043</v>
      </c>
      <c r="H815" s="20" t="str">
        <f t="shared" si="54"/>
        <v>16088</v>
      </c>
      <c r="I815" s="26" t="s">
        <v>1190</v>
      </c>
      <c r="J815" s="22" t="str">
        <f t="shared" si="57"/>
        <v/>
      </c>
    </row>
    <row r="816" spans="1:10" s="22" customFormat="1" ht="14.25" hidden="1" x14ac:dyDescent="0.2">
      <c r="A816" s="15" t="str">
        <f t="shared" si="52"/>
        <v>MICHOACAN Tepalcatepec</v>
      </c>
      <c r="B816" s="23" t="s">
        <v>1103</v>
      </c>
      <c r="C816" s="15" t="s">
        <v>1104</v>
      </c>
      <c r="D816" s="20" t="s">
        <v>61</v>
      </c>
      <c r="E816" s="15" t="s">
        <v>1107</v>
      </c>
      <c r="F816" s="25" t="s">
        <v>325</v>
      </c>
      <c r="G816" s="15" t="str">
        <f t="shared" si="53"/>
        <v>16089006</v>
      </c>
      <c r="H816" s="20" t="str">
        <f t="shared" si="54"/>
        <v>16089</v>
      </c>
      <c r="I816" s="26" t="s">
        <v>1191</v>
      </c>
    </row>
    <row r="817" spans="1:10" s="22" customFormat="1" ht="14.25" hidden="1" x14ac:dyDescent="0.2">
      <c r="A817" s="15" t="str">
        <f t="shared" si="52"/>
        <v>MICHOACAN Tingambato</v>
      </c>
      <c r="B817" s="23" t="s">
        <v>1103</v>
      </c>
      <c r="C817" s="15" t="s">
        <v>1104</v>
      </c>
      <c r="D817" s="20" t="s">
        <v>241</v>
      </c>
      <c r="E817" s="15" t="s">
        <v>1105</v>
      </c>
      <c r="F817" s="25" t="s">
        <v>327</v>
      </c>
      <c r="G817" s="15" t="str">
        <f t="shared" si="53"/>
        <v>16090043</v>
      </c>
      <c r="H817" s="20" t="str">
        <f t="shared" si="54"/>
        <v>16090</v>
      </c>
      <c r="I817" s="26" t="s">
        <v>1192</v>
      </c>
      <c r="J817" s="22" t="str">
        <f>IF(G817=G816,1,"")</f>
        <v/>
      </c>
    </row>
    <row r="818" spans="1:10" s="22" customFormat="1" ht="14.25" hidden="1" x14ac:dyDescent="0.2">
      <c r="A818" s="15" t="str">
        <f t="shared" si="52"/>
        <v>MICHOACAN Tingüindín</v>
      </c>
      <c r="B818" s="23" t="s">
        <v>1103</v>
      </c>
      <c r="C818" s="15" t="s">
        <v>1104</v>
      </c>
      <c r="D818" s="20" t="s">
        <v>308</v>
      </c>
      <c r="E818" s="15" t="s">
        <v>1126</v>
      </c>
      <c r="F818" s="25" t="s">
        <v>329</v>
      </c>
      <c r="G818" s="15" t="str">
        <f t="shared" si="53"/>
        <v>16091079</v>
      </c>
      <c r="H818" s="20" t="str">
        <f t="shared" si="54"/>
        <v>16091</v>
      </c>
      <c r="I818" s="26" t="s">
        <v>1193</v>
      </c>
      <c r="J818" s="22" t="str">
        <f>IF(G818=G817,1,"")</f>
        <v/>
      </c>
    </row>
    <row r="819" spans="1:10" s="22" customFormat="1" ht="14.25" hidden="1" x14ac:dyDescent="0.2">
      <c r="A819" s="15" t="str">
        <f t="shared" si="52"/>
        <v>MICHOACAN Tiquicheo De Nicolás Romero</v>
      </c>
      <c r="B819" s="23" t="s">
        <v>1103</v>
      </c>
      <c r="C819" s="15" t="s">
        <v>1104</v>
      </c>
      <c r="D819" s="20" t="s">
        <v>333</v>
      </c>
      <c r="E819" s="15" t="s">
        <v>1112</v>
      </c>
      <c r="F819" s="25" t="s">
        <v>331</v>
      </c>
      <c r="G819" s="15" t="str">
        <f t="shared" si="53"/>
        <v>16092093</v>
      </c>
      <c r="H819" s="20" t="str">
        <f t="shared" si="54"/>
        <v>16092</v>
      </c>
      <c r="I819" s="26" t="s">
        <v>1194</v>
      </c>
      <c r="J819" s="22" t="str">
        <f>IF(G819=G818,1,"")</f>
        <v/>
      </c>
    </row>
    <row r="820" spans="1:10" s="22" customFormat="1" ht="14.25" hidden="1" x14ac:dyDescent="0.2">
      <c r="A820" s="15" t="str">
        <f t="shared" si="52"/>
        <v>MICHOACAN Tlalpujahua</v>
      </c>
      <c r="B820" s="23" t="s">
        <v>1103</v>
      </c>
      <c r="C820" s="15" t="s">
        <v>1104</v>
      </c>
      <c r="D820" s="20" t="s">
        <v>333</v>
      </c>
      <c r="E820" s="15" t="s">
        <v>1112</v>
      </c>
      <c r="F820" s="25" t="s">
        <v>333</v>
      </c>
      <c r="G820" s="15" t="str">
        <f t="shared" si="53"/>
        <v>16093093</v>
      </c>
      <c r="H820" s="20" t="str">
        <f t="shared" si="54"/>
        <v>16093</v>
      </c>
      <c r="I820" s="26" t="s">
        <v>1195</v>
      </c>
    </row>
    <row r="821" spans="1:10" s="22" customFormat="1" ht="14.25" hidden="1" x14ac:dyDescent="0.2">
      <c r="A821" s="15" t="str">
        <f t="shared" si="52"/>
        <v>MICHOACAN Tlazazalca</v>
      </c>
      <c r="B821" s="23" t="s">
        <v>1103</v>
      </c>
      <c r="C821" s="15" t="s">
        <v>1104</v>
      </c>
      <c r="D821" s="20" t="s">
        <v>308</v>
      </c>
      <c r="E821" s="15" t="s">
        <v>1126</v>
      </c>
      <c r="F821" s="25" t="s">
        <v>335</v>
      </c>
      <c r="G821" s="15" t="str">
        <f t="shared" si="53"/>
        <v>16094079</v>
      </c>
      <c r="H821" s="20" t="str">
        <f t="shared" si="54"/>
        <v>16094</v>
      </c>
      <c r="I821" s="26" t="s">
        <v>1196</v>
      </c>
      <c r="J821" s="22" t="str">
        <f t="shared" ref="J821:J881" si="58">IF(G821=G820,1,"")</f>
        <v/>
      </c>
    </row>
    <row r="822" spans="1:10" s="22" customFormat="1" ht="14.25" hidden="1" x14ac:dyDescent="0.2">
      <c r="A822" s="15" t="str">
        <f t="shared" si="52"/>
        <v>MICHOACAN Tocumbo</v>
      </c>
      <c r="B822" s="23" t="s">
        <v>1103</v>
      </c>
      <c r="C822" s="15" t="s">
        <v>1104</v>
      </c>
      <c r="D822" s="20" t="s">
        <v>308</v>
      </c>
      <c r="E822" s="15" t="s">
        <v>1126</v>
      </c>
      <c r="F822" s="25" t="s">
        <v>942</v>
      </c>
      <c r="G822" s="15" t="str">
        <f t="shared" si="53"/>
        <v>16095079</v>
      </c>
      <c r="H822" s="20" t="str">
        <f t="shared" si="54"/>
        <v>16095</v>
      </c>
      <c r="I822" s="26" t="s">
        <v>1197</v>
      </c>
      <c r="J822" s="22" t="str">
        <f t="shared" si="58"/>
        <v/>
      </c>
    </row>
    <row r="823" spans="1:10" s="22" customFormat="1" ht="14.25" hidden="1" x14ac:dyDescent="0.2">
      <c r="A823" s="15" t="str">
        <f t="shared" si="52"/>
        <v>MICHOACAN Tumbiscatío</v>
      </c>
      <c r="B823" s="23" t="s">
        <v>1103</v>
      </c>
      <c r="C823" s="15" t="s">
        <v>1104</v>
      </c>
      <c r="D823" s="20" t="s">
        <v>61</v>
      </c>
      <c r="E823" s="15" t="s">
        <v>1107</v>
      </c>
      <c r="F823" s="25" t="s">
        <v>337</v>
      </c>
      <c r="G823" s="15" t="str">
        <f t="shared" si="53"/>
        <v>16096006</v>
      </c>
      <c r="H823" s="20" t="str">
        <f t="shared" si="54"/>
        <v>16096</v>
      </c>
      <c r="I823" s="26" t="s">
        <v>1198</v>
      </c>
      <c r="J823" s="22" t="str">
        <f t="shared" si="58"/>
        <v/>
      </c>
    </row>
    <row r="824" spans="1:10" s="22" customFormat="1" ht="14.25" hidden="1" x14ac:dyDescent="0.2">
      <c r="A824" s="15" t="str">
        <f t="shared" si="52"/>
        <v>MICHOACAN Turicato</v>
      </c>
      <c r="B824" s="23" t="s">
        <v>1103</v>
      </c>
      <c r="C824" s="15" t="s">
        <v>1104</v>
      </c>
      <c r="D824" s="20" t="s">
        <v>241</v>
      </c>
      <c r="E824" s="15" t="s">
        <v>1105</v>
      </c>
      <c r="F824" s="25" t="s">
        <v>339</v>
      </c>
      <c r="G824" s="15" t="str">
        <f t="shared" si="53"/>
        <v>16097043</v>
      </c>
      <c r="H824" s="20" t="str">
        <f t="shared" si="54"/>
        <v>16097</v>
      </c>
      <c r="I824" s="26" t="s">
        <v>1199</v>
      </c>
      <c r="J824" s="22" t="str">
        <f t="shared" si="58"/>
        <v/>
      </c>
    </row>
    <row r="825" spans="1:10" s="22" customFormat="1" ht="14.25" hidden="1" x14ac:dyDescent="0.2">
      <c r="A825" s="15" t="str">
        <f t="shared" si="52"/>
        <v>MICHOACAN Tuxpan</v>
      </c>
      <c r="B825" s="23" t="s">
        <v>1103</v>
      </c>
      <c r="C825" s="15" t="s">
        <v>1104</v>
      </c>
      <c r="D825" s="20" t="s">
        <v>333</v>
      </c>
      <c r="E825" s="15" t="s">
        <v>1112</v>
      </c>
      <c r="F825" s="28" t="s">
        <v>184</v>
      </c>
      <c r="G825" s="15" t="str">
        <f t="shared" si="53"/>
        <v>16098093</v>
      </c>
      <c r="H825" s="20" t="str">
        <f t="shared" si="54"/>
        <v>16098</v>
      </c>
      <c r="I825" s="26" t="s">
        <v>955</v>
      </c>
      <c r="J825" s="22" t="str">
        <f t="shared" si="58"/>
        <v/>
      </c>
    </row>
    <row r="826" spans="1:10" s="22" customFormat="1" ht="14.25" hidden="1" x14ac:dyDescent="0.2">
      <c r="A826" s="15" t="str">
        <f t="shared" si="52"/>
        <v>MICHOACAN Tuzantla</v>
      </c>
      <c r="B826" s="23" t="s">
        <v>1103</v>
      </c>
      <c r="C826" s="15" t="s">
        <v>1104</v>
      </c>
      <c r="D826" s="20" t="s">
        <v>333</v>
      </c>
      <c r="E826" s="15" t="s">
        <v>1112</v>
      </c>
      <c r="F826" s="25" t="s">
        <v>342</v>
      </c>
      <c r="G826" s="15" t="str">
        <f t="shared" si="53"/>
        <v>16099093</v>
      </c>
      <c r="H826" s="20" t="str">
        <f t="shared" si="54"/>
        <v>16099</v>
      </c>
      <c r="I826" s="26" t="s">
        <v>1200</v>
      </c>
      <c r="J826" s="22" t="str">
        <f t="shared" si="58"/>
        <v/>
      </c>
    </row>
    <row r="827" spans="1:10" s="22" customFormat="1" ht="14.25" hidden="1" x14ac:dyDescent="0.2">
      <c r="A827" s="15" t="str">
        <f t="shared" si="52"/>
        <v>MICHOACAN Tzintzuntzan</v>
      </c>
      <c r="B827" s="23" t="s">
        <v>1103</v>
      </c>
      <c r="C827" s="15" t="s">
        <v>1104</v>
      </c>
      <c r="D827" s="20" t="s">
        <v>241</v>
      </c>
      <c r="E827" s="15" t="s">
        <v>1105</v>
      </c>
      <c r="F827" s="25" t="s">
        <v>122</v>
      </c>
      <c r="G827" s="15" t="str">
        <f t="shared" si="53"/>
        <v>16100043</v>
      </c>
      <c r="H827" s="20" t="str">
        <f t="shared" si="54"/>
        <v>16100</v>
      </c>
      <c r="I827" s="26" t="s">
        <v>1201</v>
      </c>
      <c r="J827" s="22" t="str">
        <f t="shared" si="58"/>
        <v/>
      </c>
    </row>
    <row r="828" spans="1:10" s="22" customFormat="1" ht="14.25" hidden="1" x14ac:dyDescent="0.2">
      <c r="A828" s="15" t="str">
        <f t="shared" si="52"/>
        <v>MICHOACAN Tzitzio</v>
      </c>
      <c r="B828" s="23" t="s">
        <v>1103</v>
      </c>
      <c r="C828" s="15" t="s">
        <v>1104</v>
      </c>
      <c r="D828" s="20" t="s">
        <v>241</v>
      </c>
      <c r="E828" s="15" t="s">
        <v>1105</v>
      </c>
      <c r="F828" s="25" t="s">
        <v>346</v>
      </c>
      <c r="G828" s="15" t="str">
        <f t="shared" si="53"/>
        <v>16101043</v>
      </c>
      <c r="H828" s="20" t="str">
        <f t="shared" si="54"/>
        <v>16101</v>
      </c>
      <c r="I828" s="26" t="s">
        <v>1202</v>
      </c>
      <c r="J828" s="22" t="str">
        <f t="shared" si="58"/>
        <v/>
      </c>
    </row>
    <row r="829" spans="1:10" s="22" customFormat="1" ht="14.25" hidden="1" x14ac:dyDescent="0.2">
      <c r="A829" s="15" t="str">
        <f t="shared" si="52"/>
        <v>MICHOACAN Uruapan</v>
      </c>
      <c r="B829" s="23" t="s">
        <v>1103</v>
      </c>
      <c r="C829" s="15" t="s">
        <v>1104</v>
      </c>
      <c r="D829" s="20" t="s">
        <v>241</v>
      </c>
      <c r="E829" s="15" t="s">
        <v>1105</v>
      </c>
      <c r="F829" s="25" t="s">
        <v>348</v>
      </c>
      <c r="G829" s="15" t="str">
        <f t="shared" si="53"/>
        <v>16102043</v>
      </c>
      <c r="H829" s="20" t="str">
        <f t="shared" si="54"/>
        <v>16102</v>
      </c>
      <c r="I829" s="26" t="s">
        <v>1203</v>
      </c>
      <c r="J829" s="22" t="str">
        <f t="shared" si="58"/>
        <v/>
      </c>
    </row>
    <row r="830" spans="1:10" s="22" customFormat="1" ht="14.25" hidden="1" x14ac:dyDescent="0.2">
      <c r="A830" s="15" t="str">
        <f t="shared" si="52"/>
        <v>MICHOACAN Venustiano Carranza</v>
      </c>
      <c r="B830" s="23" t="s">
        <v>1103</v>
      </c>
      <c r="C830" s="15" t="s">
        <v>1104</v>
      </c>
      <c r="D830" s="20" t="s">
        <v>308</v>
      </c>
      <c r="E830" s="15" t="s">
        <v>1126</v>
      </c>
      <c r="F830" s="28" t="s">
        <v>350</v>
      </c>
      <c r="G830" s="15" t="str">
        <f t="shared" si="53"/>
        <v>16103079</v>
      </c>
      <c r="H830" s="20" t="str">
        <f t="shared" si="54"/>
        <v>16103</v>
      </c>
      <c r="I830" s="26" t="s">
        <v>357</v>
      </c>
      <c r="J830" s="22" t="str">
        <f t="shared" si="58"/>
        <v/>
      </c>
    </row>
    <row r="831" spans="1:10" s="22" customFormat="1" ht="14.25" hidden="1" x14ac:dyDescent="0.2">
      <c r="A831" s="15" t="str">
        <f t="shared" si="52"/>
        <v>MICHOACAN Villamar</v>
      </c>
      <c r="B831" s="23" t="s">
        <v>1103</v>
      </c>
      <c r="C831" s="15" t="s">
        <v>1104</v>
      </c>
      <c r="D831" s="20" t="s">
        <v>308</v>
      </c>
      <c r="E831" s="15" t="s">
        <v>1126</v>
      </c>
      <c r="F831" s="25" t="s">
        <v>352</v>
      </c>
      <c r="G831" s="15" t="str">
        <f t="shared" si="53"/>
        <v>16104079</v>
      </c>
      <c r="H831" s="20" t="str">
        <f t="shared" si="54"/>
        <v>16104</v>
      </c>
      <c r="I831" s="26" t="s">
        <v>1204</v>
      </c>
      <c r="J831" s="22" t="str">
        <f t="shared" si="58"/>
        <v/>
      </c>
    </row>
    <row r="832" spans="1:10" s="22" customFormat="1" ht="14.25" hidden="1" x14ac:dyDescent="0.2">
      <c r="A832" s="15" t="str">
        <f t="shared" si="52"/>
        <v>MICHOACAN Vista Hermosa</v>
      </c>
      <c r="B832" s="23" t="s">
        <v>1103</v>
      </c>
      <c r="C832" s="15" t="s">
        <v>1104</v>
      </c>
      <c r="D832" s="20" t="s">
        <v>252</v>
      </c>
      <c r="E832" s="15" t="s">
        <v>1110</v>
      </c>
      <c r="F832" s="25" t="s">
        <v>354</v>
      </c>
      <c r="G832" s="15" t="str">
        <f t="shared" si="53"/>
        <v>16105049</v>
      </c>
      <c r="H832" s="20" t="str">
        <f t="shared" si="54"/>
        <v>16105</v>
      </c>
      <c r="I832" s="26" t="s">
        <v>1205</v>
      </c>
      <c r="J832" s="22" t="str">
        <f t="shared" si="58"/>
        <v/>
      </c>
    </row>
    <row r="833" spans="1:10" s="22" customFormat="1" ht="14.25" hidden="1" x14ac:dyDescent="0.2">
      <c r="A833" s="15" t="str">
        <f t="shared" si="52"/>
        <v>MICHOACAN Yurécuaro</v>
      </c>
      <c r="B833" s="23" t="s">
        <v>1103</v>
      </c>
      <c r="C833" s="15" t="s">
        <v>1104</v>
      </c>
      <c r="D833" s="20" t="s">
        <v>252</v>
      </c>
      <c r="E833" s="15" t="s">
        <v>1110</v>
      </c>
      <c r="F833" s="25" t="s">
        <v>356</v>
      </c>
      <c r="G833" s="15" t="str">
        <f t="shared" si="53"/>
        <v>16106049</v>
      </c>
      <c r="H833" s="20" t="str">
        <f t="shared" si="54"/>
        <v>16106</v>
      </c>
      <c r="I833" s="26" t="s">
        <v>1206</v>
      </c>
      <c r="J833" s="22" t="str">
        <f t="shared" si="58"/>
        <v/>
      </c>
    </row>
    <row r="834" spans="1:10" s="22" customFormat="1" ht="14.25" hidden="1" x14ac:dyDescent="0.2">
      <c r="A834" s="15" t="str">
        <f t="shared" ref="A834:A897" si="59">CONCATENATE(C834,I834)</f>
        <v>MICHOACAN Zacapu</v>
      </c>
      <c r="B834" s="23" t="s">
        <v>1103</v>
      </c>
      <c r="C834" s="15" t="s">
        <v>1104</v>
      </c>
      <c r="D834" s="20" t="s">
        <v>252</v>
      </c>
      <c r="E834" s="15" t="s">
        <v>1110</v>
      </c>
      <c r="F834" s="25" t="s">
        <v>358</v>
      </c>
      <c r="G834" s="15" t="str">
        <f t="shared" si="53"/>
        <v>16107049</v>
      </c>
      <c r="H834" s="20" t="str">
        <f t="shared" si="54"/>
        <v>16107</v>
      </c>
      <c r="I834" s="26" t="s">
        <v>1207</v>
      </c>
      <c r="J834" s="22" t="str">
        <f t="shared" si="58"/>
        <v/>
      </c>
    </row>
    <row r="835" spans="1:10" s="22" customFormat="1" ht="14.25" hidden="1" x14ac:dyDescent="0.2">
      <c r="A835" s="15" t="str">
        <f t="shared" si="59"/>
        <v>MICHOACAN Zamora</v>
      </c>
      <c r="B835" s="23" t="s">
        <v>1103</v>
      </c>
      <c r="C835" s="15" t="s">
        <v>1104</v>
      </c>
      <c r="D835" s="20" t="s">
        <v>308</v>
      </c>
      <c r="E835" s="15" t="s">
        <v>1126</v>
      </c>
      <c r="F835" s="25" t="s">
        <v>360</v>
      </c>
      <c r="G835" s="15" t="str">
        <f t="shared" si="53"/>
        <v>16108079</v>
      </c>
      <c r="H835" s="20" t="str">
        <f t="shared" si="54"/>
        <v>16108</v>
      </c>
      <c r="I835" s="26" t="s">
        <v>1208</v>
      </c>
      <c r="J835" s="22" t="str">
        <f t="shared" si="58"/>
        <v/>
      </c>
    </row>
    <row r="836" spans="1:10" s="22" customFormat="1" ht="14.25" hidden="1" x14ac:dyDescent="0.2">
      <c r="A836" s="15" t="str">
        <f t="shared" si="59"/>
        <v>MICHOACAN Zináparo</v>
      </c>
      <c r="B836" s="23" t="s">
        <v>1103</v>
      </c>
      <c r="C836" s="15" t="s">
        <v>1104</v>
      </c>
      <c r="D836" s="20" t="s">
        <v>252</v>
      </c>
      <c r="E836" s="15" t="s">
        <v>1110</v>
      </c>
      <c r="F836" s="25" t="s">
        <v>362</v>
      </c>
      <c r="G836" s="15" t="str">
        <f t="shared" si="53"/>
        <v>16109049</v>
      </c>
      <c r="H836" s="20" t="str">
        <f t="shared" si="54"/>
        <v>16109</v>
      </c>
      <c r="I836" s="26" t="s">
        <v>1209</v>
      </c>
      <c r="J836" s="22" t="str">
        <f t="shared" si="58"/>
        <v/>
      </c>
    </row>
    <row r="837" spans="1:10" s="22" customFormat="1" ht="14.25" hidden="1" x14ac:dyDescent="0.2">
      <c r="A837" s="15" t="str">
        <f t="shared" si="59"/>
        <v>MICHOACAN Zinapécuaro</v>
      </c>
      <c r="B837" s="23" t="s">
        <v>1103</v>
      </c>
      <c r="C837" s="15" t="s">
        <v>1104</v>
      </c>
      <c r="D837" s="20" t="s">
        <v>241</v>
      </c>
      <c r="E837" s="15" t="s">
        <v>1105</v>
      </c>
      <c r="F837" s="25" t="s">
        <v>364</v>
      </c>
      <c r="G837" s="15" t="str">
        <f t="shared" si="53"/>
        <v>16110043</v>
      </c>
      <c r="H837" s="20" t="str">
        <f t="shared" si="54"/>
        <v>16110</v>
      </c>
      <c r="I837" s="26" t="s">
        <v>1210</v>
      </c>
      <c r="J837" s="22" t="str">
        <f t="shared" si="58"/>
        <v/>
      </c>
    </row>
    <row r="838" spans="1:10" s="22" customFormat="1" ht="14.25" hidden="1" x14ac:dyDescent="0.2">
      <c r="A838" s="15" t="str">
        <f t="shared" si="59"/>
        <v>MICHOACAN Ziracuaretiro</v>
      </c>
      <c r="B838" s="23" t="s">
        <v>1103</v>
      </c>
      <c r="C838" s="15" t="s">
        <v>1104</v>
      </c>
      <c r="D838" s="20" t="s">
        <v>241</v>
      </c>
      <c r="E838" s="15" t="s">
        <v>1105</v>
      </c>
      <c r="F838" s="25" t="s">
        <v>366</v>
      </c>
      <c r="G838" s="15" t="str">
        <f t="shared" si="53"/>
        <v>16111043</v>
      </c>
      <c r="H838" s="20" t="str">
        <f t="shared" si="54"/>
        <v>16111</v>
      </c>
      <c r="I838" s="26" t="s">
        <v>1211</v>
      </c>
      <c r="J838" s="22" t="str">
        <f t="shared" si="58"/>
        <v/>
      </c>
    </row>
    <row r="839" spans="1:10" s="22" customFormat="1" ht="14.25" hidden="1" x14ac:dyDescent="0.2">
      <c r="A839" s="15" t="str">
        <f t="shared" si="59"/>
        <v>MICHOACAN Zitácuaro</v>
      </c>
      <c r="B839" s="23" t="s">
        <v>1103</v>
      </c>
      <c r="C839" s="15" t="s">
        <v>1104</v>
      </c>
      <c r="D839" s="20" t="s">
        <v>333</v>
      </c>
      <c r="E839" s="15" t="s">
        <v>1112</v>
      </c>
      <c r="F839" s="25" t="s">
        <v>368</v>
      </c>
      <c r="G839" s="15" t="str">
        <f t="shared" si="53"/>
        <v>16112093</v>
      </c>
      <c r="H839" s="20" t="str">
        <f t="shared" si="54"/>
        <v>16112</v>
      </c>
      <c r="I839" s="26" t="s">
        <v>1212</v>
      </c>
      <c r="J839" s="22" t="str">
        <f t="shared" si="58"/>
        <v/>
      </c>
    </row>
    <row r="840" spans="1:10" s="22" customFormat="1" ht="14.25" hidden="1" x14ac:dyDescent="0.2">
      <c r="A840" s="15" t="str">
        <f t="shared" si="59"/>
        <v>MICHOACAN José Sixto Verduzco</v>
      </c>
      <c r="B840" s="23" t="s">
        <v>1103</v>
      </c>
      <c r="C840" s="15" t="s">
        <v>1104</v>
      </c>
      <c r="D840" s="20" t="s">
        <v>252</v>
      </c>
      <c r="E840" s="15" t="s">
        <v>1110</v>
      </c>
      <c r="F840" s="25" t="s">
        <v>370</v>
      </c>
      <c r="G840" s="15" t="str">
        <f t="shared" si="53"/>
        <v>16113049</v>
      </c>
      <c r="H840" s="20" t="str">
        <f t="shared" si="54"/>
        <v>16113</v>
      </c>
      <c r="I840" s="26" t="s">
        <v>1213</v>
      </c>
      <c r="J840" s="22" t="str">
        <f t="shared" si="58"/>
        <v/>
      </c>
    </row>
    <row r="841" spans="1:10" s="22" customFormat="1" ht="14.25" hidden="1" x14ac:dyDescent="0.2">
      <c r="A841" s="15" t="str">
        <f t="shared" si="59"/>
        <v>MORELOSAmacuzac</v>
      </c>
      <c r="B841" s="23" t="s">
        <v>1214</v>
      </c>
      <c r="C841" s="15" t="s">
        <v>1215</v>
      </c>
      <c r="D841" s="20" t="s">
        <v>133</v>
      </c>
      <c r="E841" s="24" t="s">
        <v>1216</v>
      </c>
      <c r="F841" s="25" t="s">
        <v>52</v>
      </c>
      <c r="G841" s="15" t="str">
        <f t="shared" si="53"/>
        <v>17001020</v>
      </c>
      <c r="H841" s="20" t="str">
        <f t="shared" si="54"/>
        <v>17001</v>
      </c>
      <c r="I841" s="26" t="s">
        <v>1217</v>
      </c>
      <c r="J841" s="22" t="str">
        <f t="shared" si="58"/>
        <v/>
      </c>
    </row>
    <row r="842" spans="1:10" s="22" customFormat="1" ht="14.25" hidden="1" x14ac:dyDescent="0.2">
      <c r="A842" s="15" t="str">
        <f t="shared" si="59"/>
        <v>MORELOSAtlatlahucan</v>
      </c>
      <c r="B842" s="23" t="s">
        <v>1214</v>
      </c>
      <c r="C842" s="15" t="s">
        <v>1215</v>
      </c>
      <c r="D842" s="20" t="s">
        <v>133</v>
      </c>
      <c r="E842" s="24" t="s">
        <v>1216</v>
      </c>
      <c r="F842" s="25" t="s">
        <v>54</v>
      </c>
      <c r="G842" s="15" t="str">
        <f t="shared" ref="G842:G905" si="60">CONCATENATE(B842,F842,D842)</f>
        <v>17002020</v>
      </c>
      <c r="H842" s="20" t="str">
        <f t="shared" ref="H842:H905" si="61">CONCATENATE(TEXT(B842,"00"),TEXT(F842,"000"))</f>
        <v>17002</v>
      </c>
      <c r="I842" s="26" t="s">
        <v>1218</v>
      </c>
      <c r="J842" s="22" t="str">
        <f t="shared" si="58"/>
        <v/>
      </c>
    </row>
    <row r="843" spans="1:10" s="22" customFormat="1" ht="14.25" hidden="1" x14ac:dyDescent="0.2">
      <c r="A843" s="15" t="str">
        <f t="shared" si="59"/>
        <v>MORELOSAxochiapan</v>
      </c>
      <c r="B843" s="23" t="s">
        <v>1214</v>
      </c>
      <c r="C843" s="15" t="s">
        <v>1215</v>
      </c>
      <c r="D843" s="20" t="s">
        <v>133</v>
      </c>
      <c r="E843" s="24" t="s">
        <v>1216</v>
      </c>
      <c r="F843" s="25" t="s">
        <v>51</v>
      </c>
      <c r="G843" s="15" t="str">
        <f t="shared" si="60"/>
        <v>17003020</v>
      </c>
      <c r="H843" s="20" t="str">
        <f t="shared" si="61"/>
        <v>17003</v>
      </c>
      <c r="I843" s="26" t="s">
        <v>1219</v>
      </c>
      <c r="J843" s="22" t="str">
        <f t="shared" si="58"/>
        <v/>
      </c>
    </row>
    <row r="844" spans="1:10" s="22" customFormat="1" ht="14.25" hidden="1" x14ac:dyDescent="0.2">
      <c r="A844" s="15" t="str">
        <f t="shared" si="59"/>
        <v>MORELOSAyala</v>
      </c>
      <c r="B844" s="23" t="s">
        <v>1214</v>
      </c>
      <c r="C844" s="15" t="s">
        <v>1215</v>
      </c>
      <c r="D844" s="20" t="s">
        <v>133</v>
      </c>
      <c r="E844" s="24" t="s">
        <v>1216</v>
      </c>
      <c r="F844" s="25" t="s">
        <v>57</v>
      </c>
      <c r="G844" s="15" t="str">
        <f t="shared" si="60"/>
        <v>17004020</v>
      </c>
      <c r="H844" s="20" t="str">
        <f t="shared" si="61"/>
        <v>17004</v>
      </c>
      <c r="I844" s="26" t="s">
        <v>1220</v>
      </c>
      <c r="J844" s="22" t="str">
        <f t="shared" si="58"/>
        <v/>
      </c>
    </row>
    <row r="845" spans="1:10" s="22" customFormat="1" ht="14.25" hidden="1" x14ac:dyDescent="0.2">
      <c r="A845" s="15" t="str">
        <f t="shared" si="59"/>
        <v>MORELOSCoatlán Del Río</v>
      </c>
      <c r="B845" s="23" t="s">
        <v>1214</v>
      </c>
      <c r="C845" s="15" t="s">
        <v>1215</v>
      </c>
      <c r="D845" s="20" t="s">
        <v>133</v>
      </c>
      <c r="E845" s="24" t="s">
        <v>1216</v>
      </c>
      <c r="F845" s="25" t="s">
        <v>59</v>
      </c>
      <c r="G845" s="15" t="str">
        <f t="shared" si="60"/>
        <v>17005020</v>
      </c>
      <c r="H845" s="20" t="str">
        <f t="shared" si="61"/>
        <v>17005</v>
      </c>
      <c r="I845" s="26" t="s">
        <v>1221</v>
      </c>
      <c r="J845" s="22" t="str">
        <f t="shared" si="58"/>
        <v/>
      </c>
    </row>
    <row r="846" spans="1:10" s="22" customFormat="1" ht="14.25" hidden="1" x14ac:dyDescent="0.2">
      <c r="A846" s="15" t="str">
        <f t="shared" si="59"/>
        <v>MORELOSCuautla</v>
      </c>
      <c r="B846" s="23" t="s">
        <v>1214</v>
      </c>
      <c r="C846" s="15" t="s">
        <v>1215</v>
      </c>
      <c r="D846" s="20" t="s">
        <v>133</v>
      </c>
      <c r="E846" s="24" t="s">
        <v>1216</v>
      </c>
      <c r="F846" s="25" t="s">
        <v>61</v>
      </c>
      <c r="G846" s="15" t="str">
        <f t="shared" si="60"/>
        <v>17006020</v>
      </c>
      <c r="H846" s="20" t="str">
        <f t="shared" si="61"/>
        <v>17006</v>
      </c>
      <c r="I846" s="26" t="s">
        <v>877</v>
      </c>
      <c r="J846" s="22" t="str">
        <f t="shared" si="58"/>
        <v/>
      </c>
    </row>
    <row r="847" spans="1:10" s="22" customFormat="1" ht="14.25" hidden="1" x14ac:dyDescent="0.2">
      <c r="A847" s="15" t="str">
        <f t="shared" si="59"/>
        <v>MORELOSCuernavaca</v>
      </c>
      <c r="B847" s="23" t="s">
        <v>1214</v>
      </c>
      <c r="C847" s="15" t="s">
        <v>1215</v>
      </c>
      <c r="D847" s="20" t="s">
        <v>133</v>
      </c>
      <c r="E847" s="24" t="s">
        <v>1216</v>
      </c>
      <c r="F847" s="25" t="s">
        <v>63</v>
      </c>
      <c r="G847" s="15" t="str">
        <f t="shared" si="60"/>
        <v>17007020</v>
      </c>
      <c r="H847" s="20" t="str">
        <f t="shared" si="61"/>
        <v>17007</v>
      </c>
      <c r="I847" s="26" t="s">
        <v>1222</v>
      </c>
      <c r="J847" s="22" t="str">
        <f t="shared" si="58"/>
        <v/>
      </c>
    </row>
    <row r="848" spans="1:10" s="22" customFormat="1" ht="14.25" hidden="1" x14ac:dyDescent="0.2">
      <c r="A848" s="15" t="str">
        <f t="shared" si="59"/>
        <v>MORELOSEmiliano Zapata</v>
      </c>
      <c r="B848" s="23" t="s">
        <v>1214</v>
      </c>
      <c r="C848" s="15" t="s">
        <v>1215</v>
      </c>
      <c r="D848" s="20" t="s">
        <v>133</v>
      </c>
      <c r="E848" s="24" t="s">
        <v>1216</v>
      </c>
      <c r="F848" s="25" t="s">
        <v>65</v>
      </c>
      <c r="G848" s="15" t="str">
        <f t="shared" si="60"/>
        <v>17008020</v>
      </c>
      <c r="H848" s="20" t="str">
        <f t="shared" si="61"/>
        <v>17008</v>
      </c>
      <c r="I848" s="26" t="s">
        <v>778</v>
      </c>
      <c r="J848" s="22" t="str">
        <f t="shared" si="58"/>
        <v/>
      </c>
    </row>
    <row r="849" spans="1:10" s="22" customFormat="1" ht="14.25" hidden="1" x14ac:dyDescent="0.2">
      <c r="A849" s="15" t="str">
        <f t="shared" si="59"/>
        <v>MORELOSHuitzilac</v>
      </c>
      <c r="B849" s="23" t="s">
        <v>1214</v>
      </c>
      <c r="C849" s="15" t="s">
        <v>1215</v>
      </c>
      <c r="D849" s="20" t="s">
        <v>133</v>
      </c>
      <c r="E849" s="24" t="s">
        <v>1216</v>
      </c>
      <c r="F849" s="25" t="s">
        <v>67</v>
      </c>
      <c r="G849" s="15" t="str">
        <f t="shared" si="60"/>
        <v>17009020</v>
      </c>
      <c r="H849" s="20" t="str">
        <f t="shared" si="61"/>
        <v>17009</v>
      </c>
      <c r="I849" s="26" t="s">
        <v>1223</v>
      </c>
      <c r="J849" s="22" t="str">
        <f t="shared" si="58"/>
        <v/>
      </c>
    </row>
    <row r="850" spans="1:10" s="22" customFormat="1" ht="14.25" hidden="1" x14ac:dyDescent="0.2">
      <c r="A850" s="15" t="str">
        <f t="shared" si="59"/>
        <v>MORELOSJantetelco</v>
      </c>
      <c r="B850" s="23" t="s">
        <v>1214</v>
      </c>
      <c r="C850" s="15" t="s">
        <v>1215</v>
      </c>
      <c r="D850" s="20" t="s">
        <v>133</v>
      </c>
      <c r="E850" s="24" t="s">
        <v>1216</v>
      </c>
      <c r="F850" s="25" t="s">
        <v>69</v>
      </c>
      <c r="G850" s="15" t="str">
        <f t="shared" si="60"/>
        <v>17010020</v>
      </c>
      <c r="H850" s="20" t="str">
        <f t="shared" si="61"/>
        <v>17010</v>
      </c>
      <c r="I850" s="26" t="s">
        <v>1224</v>
      </c>
      <c r="J850" s="22" t="str">
        <f t="shared" si="58"/>
        <v/>
      </c>
    </row>
    <row r="851" spans="1:10" s="22" customFormat="1" ht="14.25" hidden="1" x14ac:dyDescent="0.2">
      <c r="A851" s="15" t="str">
        <f t="shared" si="59"/>
        <v>MORELOSJiutepec</v>
      </c>
      <c r="B851" s="23" t="s">
        <v>1214</v>
      </c>
      <c r="C851" s="15" t="s">
        <v>1215</v>
      </c>
      <c r="D851" s="20" t="s">
        <v>133</v>
      </c>
      <c r="E851" s="24" t="s">
        <v>1216</v>
      </c>
      <c r="F851" s="25" t="s">
        <v>71</v>
      </c>
      <c r="G851" s="15" t="str">
        <f t="shared" si="60"/>
        <v>17011020</v>
      </c>
      <c r="H851" s="20" t="str">
        <f t="shared" si="61"/>
        <v>17011</v>
      </c>
      <c r="I851" s="26" t="s">
        <v>1225</v>
      </c>
      <c r="J851" s="22" t="str">
        <f t="shared" si="58"/>
        <v/>
      </c>
    </row>
    <row r="852" spans="1:10" s="22" customFormat="1" ht="14.25" hidden="1" x14ac:dyDescent="0.2">
      <c r="A852" s="15" t="str">
        <f t="shared" si="59"/>
        <v>MORELOSJojutla</v>
      </c>
      <c r="B852" s="23" t="s">
        <v>1214</v>
      </c>
      <c r="C852" s="15" t="s">
        <v>1215</v>
      </c>
      <c r="D852" s="20" t="s">
        <v>133</v>
      </c>
      <c r="E852" s="24" t="s">
        <v>1216</v>
      </c>
      <c r="F852" s="25" t="s">
        <v>116</v>
      </c>
      <c r="G852" s="15" t="str">
        <f t="shared" si="60"/>
        <v>17012020</v>
      </c>
      <c r="H852" s="20" t="str">
        <f t="shared" si="61"/>
        <v>17012</v>
      </c>
      <c r="I852" s="26" t="s">
        <v>1226</v>
      </c>
      <c r="J852" s="22" t="str">
        <f t="shared" si="58"/>
        <v/>
      </c>
    </row>
    <row r="853" spans="1:10" s="22" customFormat="1" ht="14.25" hidden="1" x14ac:dyDescent="0.2">
      <c r="A853" s="15" t="str">
        <f t="shared" si="59"/>
        <v>MORELOSJonacatepec</v>
      </c>
      <c r="B853" s="23" t="s">
        <v>1214</v>
      </c>
      <c r="C853" s="15" t="s">
        <v>1215</v>
      </c>
      <c r="D853" s="20" t="s">
        <v>133</v>
      </c>
      <c r="E853" s="24" t="s">
        <v>1216</v>
      </c>
      <c r="F853" s="25" t="s">
        <v>118</v>
      </c>
      <c r="G853" s="15" t="str">
        <f t="shared" si="60"/>
        <v>17013020</v>
      </c>
      <c r="H853" s="20" t="str">
        <f t="shared" si="61"/>
        <v>17013</v>
      </c>
      <c r="I853" s="26" t="s">
        <v>1227</v>
      </c>
      <c r="J853" s="22" t="str">
        <f t="shared" si="58"/>
        <v/>
      </c>
    </row>
    <row r="854" spans="1:10" s="22" customFormat="1" ht="14.25" hidden="1" x14ac:dyDescent="0.2">
      <c r="A854" s="15" t="str">
        <f t="shared" si="59"/>
        <v>MORELOSMazatepec</v>
      </c>
      <c r="B854" s="23" t="s">
        <v>1214</v>
      </c>
      <c r="C854" s="15" t="s">
        <v>1215</v>
      </c>
      <c r="D854" s="20" t="s">
        <v>133</v>
      </c>
      <c r="E854" s="24" t="s">
        <v>1216</v>
      </c>
      <c r="F854" s="25" t="s">
        <v>120</v>
      </c>
      <c r="G854" s="15" t="str">
        <f t="shared" si="60"/>
        <v>17014020</v>
      </c>
      <c r="H854" s="20" t="str">
        <f t="shared" si="61"/>
        <v>17014</v>
      </c>
      <c r="I854" s="26" t="s">
        <v>1228</v>
      </c>
      <c r="J854" s="22" t="str">
        <f t="shared" si="58"/>
        <v/>
      </c>
    </row>
    <row r="855" spans="1:10" s="22" customFormat="1" ht="14.25" hidden="1" x14ac:dyDescent="0.2">
      <c r="A855" s="15" t="str">
        <f t="shared" si="59"/>
        <v>MORELOSMiacatlán</v>
      </c>
      <c r="B855" s="23" t="s">
        <v>1214</v>
      </c>
      <c r="C855" s="15" t="s">
        <v>1215</v>
      </c>
      <c r="D855" s="20" t="s">
        <v>133</v>
      </c>
      <c r="E855" s="24" t="s">
        <v>1216</v>
      </c>
      <c r="F855" s="25" t="s">
        <v>124</v>
      </c>
      <c r="G855" s="15" t="str">
        <f t="shared" si="60"/>
        <v>17015020</v>
      </c>
      <c r="H855" s="20" t="str">
        <f t="shared" si="61"/>
        <v>17015</v>
      </c>
      <c r="I855" s="26" t="s">
        <v>1229</v>
      </c>
      <c r="J855" s="22" t="str">
        <f t="shared" si="58"/>
        <v/>
      </c>
    </row>
    <row r="856" spans="1:10" s="22" customFormat="1" ht="14.25" hidden="1" x14ac:dyDescent="0.2">
      <c r="A856" s="15" t="str">
        <f t="shared" si="59"/>
        <v>MORELOSOcuituco</v>
      </c>
      <c r="B856" s="23" t="s">
        <v>1214</v>
      </c>
      <c r="C856" s="15" t="s">
        <v>1215</v>
      </c>
      <c r="D856" s="20" t="s">
        <v>133</v>
      </c>
      <c r="E856" s="24" t="s">
        <v>1216</v>
      </c>
      <c r="F856" s="25" t="s">
        <v>126</v>
      </c>
      <c r="G856" s="15" t="str">
        <f t="shared" si="60"/>
        <v>17016020</v>
      </c>
      <c r="H856" s="20" t="str">
        <f t="shared" si="61"/>
        <v>17016</v>
      </c>
      <c r="I856" s="26" t="s">
        <v>1230</v>
      </c>
      <c r="J856" s="22" t="str">
        <f t="shared" si="58"/>
        <v/>
      </c>
    </row>
    <row r="857" spans="1:10" s="22" customFormat="1" ht="14.25" hidden="1" x14ac:dyDescent="0.2">
      <c r="A857" s="15" t="str">
        <f t="shared" si="59"/>
        <v>MORELOSPuente De Ixtla</v>
      </c>
      <c r="B857" s="23" t="s">
        <v>1214</v>
      </c>
      <c r="C857" s="15" t="s">
        <v>1215</v>
      </c>
      <c r="D857" s="20" t="s">
        <v>133</v>
      </c>
      <c r="E857" s="24" t="s">
        <v>1216</v>
      </c>
      <c r="F857" s="25" t="s">
        <v>128</v>
      </c>
      <c r="G857" s="15" t="str">
        <f t="shared" si="60"/>
        <v>17017020</v>
      </c>
      <c r="H857" s="20" t="str">
        <f t="shared" si="61"/>
        <v>17017</v>
      </c>
      <c r="I857" s="26" t="s">
        <v>1231</v>
      </c>
      <c r="J857" s="22" t="str">
        <f t="shared" si="58"/>
        <v/>
      </c>
    </row>
    <row r="858" spans="1:10" s="22" customFormat="1" ht="14.25" hidden="1" x14ac:dyDescent="0.2">
      <c r="A858" s="15" t="str">
        <f t="shared" si="59"/>
        <v>MORELOSTemixco</v>
      </c>
      <c r="B858" s="23" t="s">
        <v>1214</v>
      </c>
      <c r="C858" s="15" t="s">
        <v>1215</v>
      </c>
      <c r="D858" s="20" t="s">
        <v>133</v>
      </c>
      <c r="E858" s="24" t="s">
        <v>1216</v>
      </c>
      <c r="F858" s="25" t="s">
        <v>80</v>
      </c>
      <c r="G858" s="15" t="str">
        <f t="shared" si="60"/>
        <v>17018020</v>
      </c>
      <c r="H858" s="20" t="str">
        <f t="shared" si="61"/>
        <v>17018</v>
      </c>
      <c r="I858" s="26" t="s">
        <v>1232</v>
      </c>
      <c r="J858" s="22" t="str">
        <f t="shared" si="58"/>
        <v/>
      </c>
    </row>
    <row r="859" spans="1:10" s="22" customFormat="1" ht="14.25" hidden="1" x14ac:dyDescent="0.2">
      <c r="A859" s="15" t="str">
        <f t="shared" si="59"/>
        <v>MORELOSTepalcingo</v>
      </c>
      <c r="B859" s="23" t="s">
        <v>1214</v>
      </c>
      <c r="C859" s="15" t="s">
        <v>1215</v>
      </c>
      <c r="D859" s="20" t="s">
        <v>133</v>
      </c>
      <c r="E859" s="24" t="s">
        <v>1216</v>
      </c>
      <c r="F859" s="25" t="s">
        <v>131</v>
      </c>
      <c r="G859" s="15" t="str">
        <f t="shared" si="60"/>
        <v>17019020</v>
      </c>
      <c r="H859" s="20" t="str">
        <f t="shared" si="61"/>
        <v>17019</v>
      </c>
      <c r="I859" s="26" t="s">
        <v>1233</v>
      </c>
      <c r="J859" s="22" t="str">
        <f t="shared" si="58"/>
        <v/>
      </c>
    </row>
    <row r="860" spans="1:10" s="22" customFormat="1" ht="14.25" hidden="1" x14ac:dyDescent="0.2">
      <c r="A860" s="15" t="str">
        <f t="shared" si="59"/>
        <v>MORELOSTepoztlán</v>
      </c>
      <c r="B860" s="23" t="s">
        <v>1214</v>
      </c>
      <c r="C860" s="15" t="s">
        <v>1215</v>
      </c>
      <c r="D860" s="20" t="s">
        <v>133</v>
      </c>
      <c r="E860" s="24" t="s">
        <v>1216</v>
      </c>
      <c r="F860" s="25" t="s">
        <v>133</v>
      </c>
      <c r="G860" s="15" t="str">
        <f t="shared" si="60"/>
        <v>17020020</v>
      </c>
      <c r="H860" s="20" t="str">
        <f t="shared" si="61"/>
        <v>17020</v>
      </c>
      <c r="I860" s="26" t="s">
        <v>1234</v>
      </c>
      <c r="J860" s="22" t="str">
        <f t="shared" si="58"/>
        <v/>
      </c>
    </row>
    <row r="861" spans="1:10" s="22" customFormat="1" ht="14.25" hidden="1" x14ac:dyDescent="0.2">
      <c r="A861" s="15" t="str">
        <f t="shared" si="59"/>
        <v>MORELOSTetecala</v>
      </c>
      <c r="B861" s="23" t="s">
        <v>1214</v>
      </c>
      <c r="C861" s="15" t="s">
        <v>1215</v>
      </c>
      <c r="D861" s="20" t="s">
        <v>133</v>
      </c>
      <c r="E861" s="24" t="s">
        <v>1216</v>
      </c>
      <c r="F861" s="25" t="s">
        <v>135</v>
      </c>
      <c r="G861" s="15" t="str">
        <f t="shared" si="60"/>
        <v>17021020</v>
      </c>
      <c r="H861" s="20" t="str">
        <f t="shared" si="61"/>
        <v>17021</v>
      </c>
      <c r="I861" s="26" t="s">
        <v>1235</v>
      </c>
      <c r="J861" s="22" t="str">
        <f t="shared" si="58"/>
        <v/>
      </c>
    </row>
    <row r="862" spans="1:10" s="22" customFormat="1" ht="14.25" hidden="1" x14ac:dyDescent="0.2">
      <c r="A862" s="15" t="str">
        <f t="shared" si="59"/>
        <v>MORELOSTetela Del Volcán</v>
      </c>
      <c r="B862" s="23" t="s">
        <v>1214</v>
      </c>
      <c r="C862" s="15" t="s">
        <v>1215</v>
      </c>
      <c r="D862" s="20" t="s">
        <v>133</v>
      </c>
      <c r="E862" s="24" t="s">
        <v>1216</v>
      </c>
      <c r="F862" s="25" t="s">
        <v>137</v>
      </c>
      <c r="G862" s="15" t="str">
        <f t="shared" si="60"/>
        <v>17022020</v>
      </c>
      <c r="H862" s="20" t="str">
        <f t="shared" si="61"/>
        <v>17022</v>
      </c>
      <c r="I862" s="26" t="s">
        <v>1236</v>
      </c>
      <c r="J862" s="22" t="str">
        <f t="shared" si="58"/>
        <v/>
      </c>
    </row>
    <row r="863" spans="1:10" s="22" customFormat="1" ht="14.25" hidden="1" x14ac:dyDescent="0.2">
      <c r="A863" s="15" t="str">
        <f t="shared" si="59"/>
        <v>MORELOSTlalnepantla</v>
      </c>
      <c r="B863" s="23" t="s">
        <v>1214</v>
      </c>
      <c r="C863" s="15" t="s">
        <v>1215</v>
      </c>
      <c r="D863" s="20" t="s">
        <v>133</v>
      </c>
      <c r="E863" s="24" t="s">
        <v>1216</v>
      </c>
      <c r="F863" s="25" t="s">
        <v>139</v>
      </c>
      <c r="G863" s="15" t="str">
        <f t="shared" si="60"/>
        <v>17023020</v>
      </c>
      <c r="H863" s="20" t="str">
        <f t="shared" si="61"/>
        <v>17023</v>
      </c>
      <c r="I863" s="26" t="s">
        <v>1237</v>
      </c>
      <c r="J863" s="22" t="str">
        <f t="shared" si="58"/>
        <v/>
      </c>
    </row>
    <row r="864" spans="1:10" s="22" customFormat="1" ht="14.25" hidden="1" x14ac:dyDescent="0.2">
      <c r="A864" s="15" t="str">
        <f t="shared" si="59"/>
        <v>MORELOSTlaltizapán</v>
      </c>
      <c r="B864" s="23" t="s">
        <v>1214</v>
      </c>
      <c r="C864" s="15" t="s">
        <v>1215</v>
      </c>
      <c r="D864" s="20" t="s">
        <v>133</v>
      </c>
      <c r="E864" s="24" t="s">
        <v>1216</v>
      </c>
      <c r="F864" s="25" t="s">
        <v>141</v>
      </c>
      <c r="G864" s="15" t="str">
        <f t="shared" si="60"/>
        <v>17024020</v>
      </c>
      <c r="H864" s="20" t="str">
        <f t="shared" si="61"/>
        <v>17024</v>
      </c>
      <c r="I864" s="26" t="s">
        <v>1238</v>
      </c>
      <c r="J864" s="22" t="str">
        <f t="shared" si="58"/>
        <v/>
      </c>
    </row>
    <row r="865" spans="1:10" s="22" customFormat="1" ht="14.25" hidden="1" x14ac:dyDescent="0.2">
      <c r="A865" s="15" t="str">
        <f t="shared" si="59"/>
        <v>MORELOSTlaquiltenango</v>
      </c>
      <c r="B865" s="23" t="s">
        <v>1214</v>
      </c>
      <c r="C865" s="15" t="s">
        <v>1215</v>
      </c>
      <c r="D865" s="20" t="s">
        <v>133</v>
      </c>
      <c r="E865" s="24" t="s">
        <v>1216</v>
      </c>
      <c r="F865" s="25" t="s">
        <v>143</v>
      </c>
      <c r="G865" s="15" t="str">
        <f t="shared" si="60"/>
        <v>17025020</v>
      </c>
      <c r="H865" s="20" t="str">
        <f t="shared" si="61"/>
        <v>17025</v>
      </c>
      <c r="I865" s="26" t="s">
        <v>1239</v>
      </c>
      <c r="J865" s="22" t="str">
        <f t="shared" si="58"/>
        <v/>
      </c>
    </row>
    <row r="866" spans="1:10" s="22" customFormat="1" ht="14.25" hidden="1" x14ac:dyDescent="0.2">
      <c r="A866" s="15" t="str">
        <f t="shared" si="59"/>
        <v>MORELOSTlayacapan</v>
      </c>
      <c r="B866" s="23" t="s">
        <v>1214</v>
      </c>
      <c r="C866" s="15" t="s">
        <v>1215</v>
      </c>
      <c r="D866" s="20" t="s">
        <v>133</v>
      </c>
      <c r="E866" s="24" t="s">
        <v>1216</v>
      </c>
      <c r="F866" s="25" t="s">
        <v>145</v>
      </c>
      <c r="G866" s="15" t="str">
        <f t="shared" si="60"/>
        <v>17026020</v>
      </c>
      <c r="H866" s="20" t="str">
        <f t="shared" si="61"/>
        <v>17026</v>
      </c>
      <c r="I866" s="26" t="s">
        <v>1240</v>
      </c>
      <c r="J866" s="22" t="str">
        <f t="shared" si="58"/>
        <v/>
      </c>
    </row>
    <row r="867" spans="1:10" s="22" customFormat="1" ht="14.25" hidden="1" x14ac:dyDescent="0.2">
      <c r="A867" s="15" t="str">
        <f t="shared" si="59"/>
        <v>MORELOSTotolapan</v>
      </c>
      <c r="B867" s="23" t="s">
        <v>1214</v>
      </c>
      <c r="C867" s="15" t="s">
        <v>1215</v>
      </c>
      <c r="D867" s="20" t="s">
        <v>133</v>
      </c>
      <c r="E867" s="24" t="s">
        <v>1216</v>
      </c>
      <c r="F867" s="25" t="s">
        <v>147</v>
      </c>
      <c r="G867" s="15" t="str">
        <f t="shared" si="60"/>
        <v>17027020</v>
      </c>
      <c r="H867" s="20" t="str">
        <f t="shared" si="61"/>
        <v>17027</v>
      </c>
      <c r="I867" s="26" t="s">
        <v>1241</v>
      </c>
      <c r="J867" s="22" t="str">
        <f t="shared" si="58"/>
        <v/>
      </c>
    </row>
    <row r="868" spans="1:10" s="22" customFormat="1" ht="14.25" hidden="1" x14ac:dyDescent="0.2">
      <c r="A868" s="15" t="str">
        <f t="shared" si="59"/>
        <v>MORELOSXochitepec</v>
      </c>
      <c r="B868" s="23" t="s">
        <v>1214</v>
      </c>
      <c r="C868" s="15" t="s">
        <v>1215</v>
      </c>
      <c r="D868" s="20" t="s">
        <v>133</v>
      </c>
      <c r="E868" s="24" t="s">
        <v>1216</v>
      </c>
      <c r="F868" s="25" t="s">
        <v>149</v>
      </c>
      <c r="G868" s="15" t="str">
        <f t="shared" si="60"/>
        <v>17028020</v>
      </c>
      <c r="H868" s="20" t="str">
        <f t="shared" si="61"/>
        <v>17028</v>
      </c>
      <c r="I868" s="26" t="s">
        <v>1242</v>
      </c>
      <c r="J868" s="22" t="str">
        <f t="shared" si="58"/>
        <v/>
      </c>
    </row>
    <row r="869" spans="1:10" s="22" customFormat="1" ht="14.25" hidden="1" x14ac:dyDescent="0.2">
      <c r="A869" s="15" t="str">
        <f t="shared" si="59"/>
        <v>MORELOSYautepec</v>
      </c>
      <c r="B869" s="23" t="s">
        <v>1214</v>
      </c>
      <c r="C869" s="15" t="s">
        <v>1215</v>
      </c>
      <c r="D869" s="20" t="s">
        <v>133</v>
      </c>
      <c r="E869" s="24" t="s">
        <v>1216</v>
      </c>
      <c r="F869" s="25" t="s">
        <v>151</v>
      </c>
      <c r="G869" s="15" t="str">
        <f t="shared" si="60"/>
        <v>17029020</v>
      </c>
      <c r="H869" s="20" t="str">
        <f t="shared" si="61"/>
        <v>17029</v>
      </c>
      <c r="I869" s="26" t="s">
        <v>1243</v>
      </c>
      <c r="J869" s="22" t="str">
        <f t="shared" si="58"/>
        <v/>
      </c>
    </row>
    <row r="870" spans="1:10" s="22" customFormat="1" ht="14.25" hidden="1" x14ac:dyDescent="0.2">
      <c r="A870" s="15" t="str">
        <f t="shared" si="59"/>
        <v>MORELOSYecapixtla</v>
      </c>
      <c r="B870" s="23" t="s">
        <v>1214</v>
      </c>
      <c r="C870" s="15" t="s">
        <v>1215</v>
      </c>
      <c r="D870" s="20" t="s">
        <v>133</v>
      </c>
      <c r="E870" s="24" t="s">
        <v>1216</v>
      </c>
      <c r="F870" s="25" t="s">
        <v>153</v>
      </c>
      <c r="G870" s="15" t="str">
        <f t="shared" si="60"/>
        <v>17030020</v>
      </c>
      <c r="H870" s="20" t="str">
        <f t="shared" si="61"/>
        <v>17030</v>
      </c>
      <c r="I870" s="26" t="s">
        <v>1244</v>
      </c>
      <c r="J870" s="22" t="str">
        <f t="shared" si="58"/>
        <v/>
      </c>
    </row>
    <row r="871" spans="1:10" s="22" customFormat="1" ht="14.25" hidden="1" x14ac:dyDescent="0.2">
      <c r="A871" s="15" t="str">
        <f t="shared" si="59"/>
        <v>MORELOSZacatepec De Hidalgo</v>
      </c>
      <c r="B871" s="23" t="s">
        <v>1214</v>
      </c>
      <c r="C871" s="15" t="s">
        <v>1215</v>
      </c>
      <c r="D871" s="20" t="s">
        <v>133</v>
      </c>
      <c r="E871" s="24" t="s">
        <v>1216</v>
      </c>
      <c r="F871" s="25" t="s">
        <v>155</v>
      </c>
      <c r="G871" s="15" t="str">
        <f t="shared" si="60"/>
        <v>17031020</v>
      </c>
      <c r="H871" s="20" t="str">
        <f t="shared" si="61"/>
        <v>17031</v>
      </c>
      <c r="I871" s="26" t="s">
        <v>1245</v>
      </c>
      <c r="J871" s="22" t="str">
        <f t="shared" si="58"/>
        <v/>
      </c>
    </row>
    <row r="872" spans="1:10" s="22" customFormat="1" ht="14.25" hidden="1" x14ac:dyDescent="0.2">
      <c r="A872" s="15" t="str">
        <f t="shared" si="59"/>
        <v>MORELOSZacualpan</v>
      </c>
      <c r="B872" s="23" t="s">
        <v>1214</v>
      </c>
      <c r="C872" s="15" t="s">
        <v>1215</v>
      </c>
      <c r="D872" s="20" t="s">
        <v>133</v>
      </c>
      <c r="E872" s="24" t="s">
        <v>1216</v>
      </c>
      <c r="F872" s="25" t="s">
        <v>157</v>
      </c>
      <c r="G872" s="15" t="str">
        <f t="shared" si="60"/>
        <v>17032020</v>
      </c>
      <c r="H872" s="20" t="str">
        <f t="shared" si="61"/>
        <v>17032</v>
      </c>
      <c r="I872" s="26" t="s">
        <v>1094</v>
      </c>
      <c r="J872" s="22" t="str">
        <f t="shared" si="58"/>
        <v/>
      </c>
    </row>
    <row r="873" spans="1:10" s="22" customFormat="1" ht="14.25" hidden="1" x14ac:dyDescent="0.2">
      <c r="A873" s="15" t="str">
        <f t="shared" si="59"/>
        <v>MORELOSTemoac</v>
      </c>
      <c r="B873" s="23" t="s">
        <v>1214</v>
      </c>
      <c r="C873" s="15" t="s">
        <v>1215</v>
      </c>
      <c r="D873" s="20" t="s">
        <v>133</v>
      </c>
      <c r="E873" s="24" t="s">
        <v>1216</v>
      </c>
      <c r="F873" s="25" t="s">
        <v>159</v>
      </c>
      <c r="G873" s="15" t="str">
        <f t="shared" si="60"/>
        <v>17033020</v>
      </c>
      <c r="H873" s="20" t="str">
        <f t="shared" si="61"/>
        <v>17033</v>
      </c>
      <c r="I873" s="26" t="s">
        <v>1246</v>
      </c>
      <c r="J873" s="22" t="str">
        <f t="shared" si="58"/>
        <v/>
      </c>
    </row>
    <row r="874" spans="1:10" s="22" customFormat="1" ht="14.25" hidden="1" x14ac:dyDescent="0.2">
      <c r="A874" s="15" t="str">
        <f t="shared" si="59"/>
        <v>NAYARITAcaponeta</v>
      </c>
      <c r="B874" s="23" t="s">
        <v>1247</v>
      </c>
      <c r="C874" s="15" t="s">
        <v>1248</v>
      </c>
      <c r="D874" s="20" t="s">
        <v>269</v>
      </c>
      <c r="E874" s="24" t="s">
        <v>868</v>
      </c>
      <c r="F874" s="25" t="s">
        <v>52</v>
      </c>
      <c r="G874" s="15" t="str">
        <f t="shared" si="60"/>
        <v>18001058</v>
      </c>
      <c r="H874" s="20" t="str">
        <f t="shared" si="61"/>
        <v>18001</v>
      </c>
      <c r="I874" s="26" t="s">
        <v>1249</v>
      </c>
      <c r="J874" s="22" t="str">
        <f t="shared" si="58"/>
        <v/>
      </c>
    </row>
    <row r="875" spans="1:10" s="22" customFormat="1" ht="14.25" hidden="1" x14ac:dyDescent="0.2">
      <c r="A875" s="15" t="str">
        <f t="shared" si="59"/>
        <v>NAYARITAhuacatlán</v>
      </c>
      <c r="B875" s="23" t="s">
        <v>1247</v>
      </c>
      <c r="C875" s="15" t="s">
        <v>1248</v>
      </c>
      <c r="D875" s="20" t="s">
        <v>278</v>
      </c>
      <c r="E875" s="15" t="s">
        <v>848</v>
      </c>
      <c r="F875" s="25" t="s">
        <v>54</v>
      </c>
      <c r="G875" s="15" t="str">
        <f t="shared" si="60"/>
        <v>18002063</v>
      </c>
      <c r="H875" s="20" t="str">
        <f t="shared" si="61"/>
        <v>18002</v>
      </c>
      <c r="I875" s="26" t="s">
        <v>1250</v>
      </c>
      <c r="J875" s="22" t="str">
        <f t="shared" si="58"/>
        <v/>
      </c>
    </row>
    <row r="876" spans="1:10" s="22" customFormat="1" ht="14.25" hidden="1" x14ac:dyDescent="0.2">
      <c r="A876" s="15" t="str">
        <f t="shared" si="59"/>
        <v>NAYARITAmatlán De Cañas</v>
      </c>
      <c r="B876" s="23" t="s">
        <v>1247</v>
      </c>
      <c r="C876" s="15" t="s">
        <v>1248</v>
      </c>
      <c r="D876" s="20" t="s">
        <v>278</v>
      </c>
      <c r="E876" s="15" t="s">
        <v>848</v>
      </c>
      <c r="F876" s="25" t="s">
        <v>51</v>
      </c>
      <c r="G876" s="15" t="str">
        <f t="shared" si="60"/>
        <v>18003063</v>
      </c>
      <c r="H876" s="20" t="str">
        <f t="shared" si="61"/>
        <v>18003</v>
      </c>
      <c r="I876" s="26" t="s">
        <v>1251</v>
      </c>
      <c r="J876" s="22" t="str">
        <f t="shared" si="58"/>
        <v/>
      </c>
    </row>
    <row r="877" spans="1:10" s="22" customFormat="1" ht="14.25" hidden="1" x14ac:dyDescent="0.2">
      <c r="A877" s="15" t="str">
        <f t="shared" si="59"/>
        <v>NAYARITCompostela</v>
      </c>
      <c r="B877" s="23" t="s">
        <v>1247</v>
      </c>
      <c r="C877" s="15" t="s">
        <v>1248</v>
      </c>
      <c r="D877" s="20" t="s">
        <v>165</v>
      </c>
      <c r="E877" s="15" t="s">
        <v>862</v>
      </c>
      <c r="F877" s="25" t="s">
        <v>57</v>
      </c>
      <c r="G877" s="15" t="str">
        <f t="shared" si="60"/>
        <v>18004035</v>
      </c>
      <c r="H877" s="20" t="str">
        <f t="shared" si="61"/>
        <v>18004</v>
      </c>
      <c r="I877" s="26" t="s">
        <v>1252</v>
      </c>
      <c r="J877" s="22" t="str">
        <f t="shared" si="58"/>
        <v/>
      </c>
    </row>
    <row r="878" spans="1:10" s="22" customFormat="1" ht="14.25" hidden="1" x14ac:dyDescent="0.2">
      <c r="A878" s="15" t="str">
        <f t="shared" si="59"/>
        <v>NAYARITHuajicori</v>
      </c>
      <c r="B878" s="23" t="s">
        <v>1247</v>
      </c>
      <c r="C878" s="15" t="s">
        <v>1248</v>
      </c>
      <c r="D878" s="20" t="s">
        <v>269</v>
      </c>
      <c r="E878" s="24" t="s">
        <v>868</v>
      </c>
      <c r="F878" s="25" t="s">
        <v>59</v>
      </c>
      <c r="G878" s="15" t="str">
        <f t="shared" si="60"/>
        <v>18005058</v>
      </c>
      <c r="H878" s="20" t="str">
        <f t="shared" si="61"/>
        <v>18005</v>
      </c>
      <c r="I878" s="26" t="s">
        <v>1253</v>
      </c>
      <c r="J878" s="22" t="str">
        <f t="shared" si="58"/>
        <v/>
      </c>
    </row>
    <row r="879" spans="1:10" s="22" customFormat="1" ht="14.25" hidden="1" x14ac:dyDescent="0.2">
      <c r="A879" s="15" t="str">
        <f t="shared" si="59"/>
        <v>NAYARITIxtlán Del Rio</v>
      </c>
      <c r="B879" s="23" t="s">
        <v>1247</v>
      </c>
      <c r="C879" s="15" t="s">
        <v>1248</v>
      </c>
      <c r="D879" s="20" t="s">
        <v>278</v>
      </c>
      <c r="E879" s="15" t="s">
        <v>848</v>
      </c>
      <c r="F879" s="25" t="s">
        <v>61</v>
      </c>
      <c r="G879" s="15" t="str">
        <f t="shared" si="60"/>
        <v>18006063</v>
      </c>
      <c r="H879" s="20" t="str">
        <f t="shared" si="61"/>
        <v>18006</v>
      </c>
      <c r="I879" s="26" t="s">
        <v>1254</v>
      </c>
      <c r="J879" s="22" t="str">
        <f t="shared" si="58"/>
        <v/>
      </c>
    </row>
    <row r="880" spans="1:10" s="22" customFormat="1" ht="14.25" hidden="1" x14ac:dyDescent="0.2">
      <c r="A880" s="15" t="str">
        <f t="shared" si="59"/>
        <v>NAYARITJala</v>
      </c>
      <c r="B880" s="23" t="s">
        <v>1247</v>
      </c>
      <c r="C880" s="15" t="s">
        <v>1248</v>
      </c>
      <c r="D880" s="20" t="s">
        <v>278</v>
      </c>
      <c r="E880" s="15" t="s">
        <v>848</v>
      </c>
      <c r="F880" s="25" t="s">
        <v>63</v>
      </c>
      <c r="G880" s="15" t="str">
        <f t="shared" si="60"/>
        <v>18007063</v>
      </c>
      <c r="H880" s="20" t="str">
        <f t="shared" si="61"/>
        <v>18007</v>
      </c>
      <c r="I880" s="26" t="s">
        <v>1255</v>
      </c>
      <c r="J880" s="22" t="str">
        <f t="shared" si="58"/>
        <v/>
      </c>
    </row>
    <row r="881" spans="1:10" s="22" customFormat="1" ht="14.25" hidden="1" x14ac:dyDescent="0.2">
      <c r="A881" s="15" t="str">
        <f t="shared" si="59"/>
        <v>NAYARITXalisco</v>
      </c>
      <c r="B881" s="23" t="s">
        <v>1247</v>
      </c>
      <c r="C881" s="15" t="s">
        <v>1248</v>
      </c>
      <c r="D881" s="20" t="s">
        <v>52</v>
      </c>
      <c r="E881" s="15" t="s">
        <v>512</v>
      </c>
      <c r="F881" s="25" t="s">
        <v>65</v>
      </c>
      <c r="G881" s="15" t="str">
        <f t="shared" si="60"/>
        <v>18008001</v>
      </c>
      <c r="H881" s="20" t="str">
        <f t="shared" si="61"/>
        <v>18008</v>
      </c>
      <c r="I881" s="26" t="s">
        <v>1256</v>
      </c>
      <c r="J881" s="22" t="str">
        <f t="shared" si="58"/>
        <v/>
      </c>
    </row>
    <row r="882" spans="1:10" s="22" customFormat="1" ht="14.25" hidden="1" x14ac:dyDescent="0.2">
      <c r="A882" s="15" t="str">
        <f t="shared" si="59"/>
        <v>NAYARITDel Nayar</v>
      </c>
      <c r="B882" s="23" t="s">
        <v>1247</v>
      </c>
      <c r="C882" s="15" t="s">
        <v>1248</v>
      </c>
      <c r="D882" s="43" t="s">
        <v>295</v>
      </c>
      <c r="E882" s="15" t="s">
        <v>1257</v>
      </c>
      <c r="F882" s="25" t="s">
        <v>67</v>
      </c>
      <c r="G882" s="15" t="str">
        <f t="shared" si="60"/>
        <v>18009072</v>
      </c>
      <c r="H882" s="20" t="str">
        <f t="shared" si="61"/>
        <v>18009</v>
      </c>
      <c r="I882" s="26" t="s">
        <v>1258</v>
      </c>
    </row>
    <row r="883" spans="1:10" s="22" customFormat="1" ht="14.25" hidden="1" x14ac:dyDescent="0.2">
      <c r="A883" s="15" t="str">
        <f t="shared" si="59"/>
        <v>NAYARITRosamorada</v>
      </c>
      <c r="B883" s="23" t="s">
        <v>1247</v>
      </c>
      <c r="C883" s="15" t="s">
        <v>1248</v>
      </c>
      <c r="D883" s="20" t="s">
        <v>269</v>
      </c>
      <c r="E883" s="15" t="s">
        <v>868</v>
      </c>
      <c r="F883" s="25" t="s">
        <v>69</v>
      </c>
      <c r="G883" s="15" t="str">
        <f t="shared" si="60"/>
        <v>18010058</v>
      </c>
      <c r="H883" s="20" t="str">
        <f t="shared" si="61"/>
        <v>18010</v>
      </c>
      <c r="I883" s="26" t="s">
        <v>1259</v>
      </c>
      <c r="J883" s="22" t="str">
        <f>IF(G883=G881,1,"")</f>
        <v/>
      </c>
    </row>
    <row r="884" spans="1:10" s="22" customFormat="1" ht="14.25" hidden="1" x14ac:dyDescent="0.2">
      <c r="A884" s="15" t="str">
        <f t="shared" si="59"/>
        <v>NAYARITRuíz</v>
      </c>
      <c r="B884" s="23" t="s">
        <v>1247</v>
      </c>
      <c r="C884" s="15" t="s">
        <v>1248</v>
      </c>
      <c r="D884" s="20" t="s">
        <v>269</v>
      </c>
      <c r="E884" s="15" t="s">
        <v>868</v>
      </c>
      <c r="F884" s="25" t="s">
        <v>71</v>
      </c>
      <c r="G884" s="15" t="str">
        <f t="shared" si="60"/>
        <v>18011058</v>
      </c>
      <c r="H884" s="20" t="str">
        <f t="shared" si="61"/>
        <v>18011</v>
      </c>
      <c r="I884" s="26" t="s">
        <v>1260</v>
      </c>
      <c r="J884" s="22" t="str">
        <f t="shared" ref="J884:J891" si="62">IF(G884=G883,1,"")</f>
        <v/>
      </c>
    </row>
    <row r="885" spans="1:10" s="22" customFormat="1" ht="14.25" hidden="1" x14ac:dyDescent="0.2">
      <c r="A885" s="15" t="str">
        <f t="shared" si="59"/>
        <v>NAYARITSan Blas</v>
      </c>
      <c r="B885" s="23" t="s">
        <v>1247</v>
      </c>
      <c r="C885" s="15" t="s">
        <v>1248</v>
      </c>
      <c r="D885" s="20" t="s">
        <v>269</v>
      </c>
      <c r="E885" s="15" t="s">
        <v>868</v>
      </c>
      <c r="F885" s="25" t="s">
        <v>116</v>
      </c>
      <c r="G885" s="15" t="str">
        <f t="shared" si="60"/>
        <v>18012058</v>
      </c>
      <c r="H885" s="20" t="str">
        <f t="shared" si="61"/>
        <v>18012</v>
      </c>
      <c r="I885" s="26" t="s">
        <v>1261</v>
      </c>
      <c r="J885" s="22" t="str">
        <f t="shared" si="62"/>
        <v/>
      </c>
    </row>
    <row r="886" spans="1:10" s="22" customFormat="1" ht="14.25" hidden="1" x14ac:dyDescent="0.2">
      <c r="A886" s="15" t="str">
        <f t="shared" si="59"/>
        <v>NAYARITSan Pedro Lagunillas</v>
      </c>
      <c r="B886" s="23" t="s">
        <v>1247</v>
      </c>
      <c r="C886" s="15" t="s">
        <v>1248</v>
      </c>
      <c r="D886" s="20" t="s">
        <v>278</v>
      </c>
      <c r="E886" s="15" t="s">
        <v>848</v>
      </c>
      <c r="F886" s="25" t="s">
        <v>118</v>
      </c>
      <c r="G886" s="15" t="str">
        <f t="shared" si="60"/>
        <v>18013063</v>
      </c>
      <c r="H886" s="20" t="str">
        <f t="shared" si="61"/>
        <v>18013</v>
      </c>
      <c r="I886" s="26" t="s">
        <v>1262</v>
      </c>
      <c r="J886" s="22" t="str">
        <f t="shared" si="62"/>
        <v/>
      </c>
    </row>
    <row r="887" spans="1:10" s="22" customFormat="1" ht="14.25" hidden="1" x14ac:dyDescent="0.2">
      <c r="A887" s="15" t="str">
        <f t="shared" si="59"/>
        <v>NAYARITSanta María Del Oro</v>
      </c>
      <c r="B887" s="23" t="s">
        <v>1247</v>
      </c>
      <c r="C887" s="15" t="s">
        <v>1248</v>
      </c>
      <c r="D887" s="20" t="s">
        <v>278</v>
      </c>
      <c r="E887" s="15" t="s">
        <v>848</v>
      </c>
      <c r="F887" s="28" t="s">
        <v>120</v>
      </c>
      <c r="G887" s="15" t="str">
        <f t="shared" si="60"/>
        <v>18014063</v>
      </c>
      <c r="H887" s="20" t="str">
        <f t="shared" si="61"/>
        <v>18014</v>
      </c>
      <c r="I887" s="26" t="s">
        <v>905</v>
      </c>
      <c r="J887" s="22" t="str">
        <f t="shared" si="62"/>
        <v/>
      </c>
    </row>
    <row r="888" spans="1:10" s="44" customFormat="1" ht="14.25" hidden="1" x14ac:dyDescent="0.2">
      <c r="A888" s="15" t="str">
        <f t="shared" si="59"/>
        <v>NAYARITSantiago Ixcuintla</v>
      </c>
      <c r="B888" s="23" t="s">
        <v>1247</v>
      </c>
      <c r="C888" s="15" t="s">
        <v>1248</v>
      </c>
      <c r="D888" s="20" t="s">
        <v>269</v>
      </c>
      <c r="E888" s="15" t="s">
        <v>868</v>
      </c>
      <c r="F888" s="28" t="s">
        <v>124</v>
      </c>
      <c r="G888" s="15" t="str">
        <f t="shared" si="60"/>
        <v>18015058</v>
      </c>
      <c r="H888" s="20" t="str">
        <f t="shared" si="61"/>
        <v>18015</v>
      </c>
      <c r="I888" s="26" t="s">
        <v>1263</v>
      </c>
      <c r="J888" s="22" t="str">
        <f t="shared" si="62"/>
        <v/>
      </c>
    </row>
    <row r="889" spans="1:10" s="44" customFormat="1" ht="14.25" hidden="1" x14ac:dyDescent="0.2">
      <c r="A889" s="15" t="str">
        <f t="shared" si="59"/>
        <v>NAYARITTecuala</v>
      </c>
      <c r="B889" s="23" t="s">
        <v>1247</v>
      </c>
      <c r="C889" s="15" t="s">
        <v>1248</v>
      </c>
      <c r="D889" s="20" t="s">
        <v>269</v>
      </c>
      <c r="E889" s="15" t="s">
        <v>868</v>
      </c>
      <c r="F889" s="25" t="s">
        <v>126</v>
      </c>
      <c r="G889" s="15" t="str">
        <f t="shared" si="60"/>
        <v>18016058</v>
      </c>
      <c r="H889" s="20" t="str">
        <f t="shared" si="61"/>
        <v>18016</v>
      </c>
      <c r="I889" s="26" t="s">
        <v>1264</v>
      </c>
      <c r="J889" s="22" t="str">
        <f t="shared" si="62"/>
        <v/>
      </c>
    </row>
    <row r="890" spans="1:10" s="44" customFormat="1" ht="14.25" hidden="1" x14ac:dyDescent="0.2">
      <c r="A890" s="15" t="str">
        <f t="shared" si="59"/>
        <v>NAYARITTepic</v>
      </c>
      <c r="B890" s="23" t="s">
        <v>1247</v>
      </c>
      <c r="C890" s="15" t="s">
        <v>1248</v>
      </c>
      <c r="D890" s="20" t="s">
        <v>52</v>
      </c>
      <c r="E890" s="15" t="s">
        <v>512</v>
      </c>
      <c r="F890" s="25" t="s">
        <v>128</v>
      </c>
      <c r="G890" s="15" t="str">
        <f t="shared" si="60"/>
        <v>18017001</v>
      </c>
      <c r="H890" s="20" t="str">
        <f t="shared" si="61"/>
        <v>18017</v>
      </c>
      <c r="I890" s="26" t="s">
        <v>1265</v>
      </c>
      <c r="J890" s="22" t="str">
        <f t="shared" si="62"/>
        <v/>
      </c>
    </row>
    <row r="891" spans="1:10" s="44" customFormat="1" ht="14.25" hidden="1" x14ac:dyDescent="0.2">
      <c r="A891" s="15" t="str">
        <f t="shared" si="59"/>
        <v>NAYARITTuxpan</v>
      </c>
      <c r="B891" s="23" t="s">
        <v>1247</v>
      </c>
      <c r="C891" s="15" t="s">
        <v>1248</v>
      </c>
      <c r="D891" s="20" t="s">
        <v>269</v>
      </c>
      <c r="E891" s="15" t="s">
        <v>868</v>
      </c>
      <c r="F891" s="28" t="s">
        <v>80</v>
      </c>
      <c r="G891" s="15" t="str">
        <f t="shared" si="60"/>
        <v>18018058</v>
      </c>
      <c r="H891" s="20" t="str">
        <f t="shared" si="61"/>
        <v>18018</v>
      </c>
      <c r="I891" s="26" t="s">
        <v>955</v>
      </c>
      <c r="J891" s="22" t="str">
        <f t="shared" si="62"/>
        <v/>
      </c>
    </row>
    <row r="892" spans="1:10" s="44" customFormat="1" ht="14.25" hidden="1" x14ac:dyDescent="0.2">
      <c r="A892" s="15" t="str">
        <f t="shared" si="59"/>
        <v>NAYARITLas Yescas</v>
      </c>
      <c r="B892" s="23" t="s">
        <v>1247</v>
      </c>
      <c r="C892" s="15" t="s">
        <v>1248</v>
      </c>
      <c r="D892" s="43" t="s">
        <v>295</v>
      </c>
      <c r="E892" s="15" t="s">
        <v>1257</v>
      </c>
      <c r="F892" s="28" t="s">
        <v>131</v>
      </c>
      <c r="G892" s="15" t="str">
        <f t="shared" si="60"/>
        <v>18019072</v>
      </c>
      <c r="H892" s="20" t="str">
        <f t="shared" si="61"/>
        <v>18019</v>
      </c>
      <c r="I892" s="26" t="s">
        <v>1266</v>
      </c>
      <c r="J892" s="22"/>
    </row>
    <row r="893" spans="1:10" s="44" customFormat="1" ht="14.25" hidden="1" x14ac:dyDescent="0.2">
      <c r="A893" s="15" t="str">
        <f t="shared" si="59"/>
        <v>NAYARITBahía De Banderas</v>
      </c>
      <c r="B893" s="23" t="s">
        <v>1247</v>
      </c>
      <c r="C893" s="15" t="s">
        <v>1248</v>
      </c>
      <c r="D893" s="20" t="s">
        <v>165</v>
      </c>
      <c r="E893" s="15" t="s">
        <v>862</v>
      </c>
      <c r="F893" s="25" t="s">
        <v>133</v>
      </c>
      <c r="G893" s="15" t="str">
        <f t="shared" si="60"/>
        <v>18020035</v>
      </c>
      <c r="H893" s="20" t="str">
        <f t="shared" si="61"/>
        <v>18020</v>
      </c>
      <c r="I893" s="26" t="s">
        <v>1267</v>
      </c>
      <c r="J893" s="22" t="str">
        <f>IF(G893=G891,1,"")</f>
        <v/>
      </c>
    </row>
    <row r="894" spans="1:10" s="44" customFormat="1" ht="14.25" hidden="1" x14ac:dyDescent="0.2">
      <c r="A894" s="15" t="str">
        <f t="shared" si="59"/>
        <v>NUEVO LEONLos Aldamas</v>
      </c>
      <c r="B894" s="23" t="s">
        <v>1268</v>
      </c>
      <c r="C894" s="17" t="s">
        <v>1269</v>
      </c>
      <c r="D894" s="35" t="s">
        <v>245</v>
      </c>
      <c r="E894" s="17" t="s">
        <v>1269</v>
      </c>
      <c r="F894" s="25" t="s">
        <v>51</v>
      </c>
      <c r="G894" s="15" t="str">
        <f t="shared" si="60"/>
        <v>19003045</v>
      </c>
      <c r="H894" s="20" t="str">
        <f t="shared" si="61"/>
        <v>19003</v>
      </c>
      <c r="I894" s="26" t="s">
        <v>1270</v>
      </c>
      <c r="J894" s="22" t="str">
        <f t="shared" ref="J894:J900" si="63">IF(G894=G893,1,"")</f>
        <v/>
      </c>
    </row>
    <row r="895" spans="1:10" s="22" customFormat="1" ht="14.25" hidden="1" x14ac:dyDescent="0.2">
      <c r="A895" s="15" t="str">
        <f t="shared" si="59"/>
        <v>NUEVO LEONAllende</v>
      </c>
      <c r="B895" s="23" t="s">
        <v>1268</v>
      </c>
      <c r="C895" s="17" t="s">
        <v>1269</v>
      </c>
      <c r="D895" s="35" t="s">
        <v>245</v>
      </c>
      <c r="E895" s="17" t="s">
        <v>1269</v>
      </c>
      <c r="F895" s="28" t="s">
        <v>57</v>
      </c>
      <c r="G895" s="15" t="str">
        <f t="shared" si="60"/>
        <v>19004045</v>
      </c>
      <c r="H895" s="20" t="str">
        <f t="shared" si="61"/>
        <v>19004</v>
      </c>
      <c r="I895" s="21" t="s">
        <v>103</v>
      </c>
      <c r="J895" s="22" t="str">
        <f t="shared" si="63"/>
        <v/>
      </c>
    </row>
    <row r="896" spans="1:10" s="22" customFormat="1" ht="14.25" hidden="1" x14ac:dyDescent="0.2">
      <c r="A896" s="15" t="str">
        <f t="shared" si="59"/>
        <v>NUEVO LEONCadereyta Jiménez</v>
      </c>
      <c r="B896" s="23" t="s">
        <v>1268</v>
      </c>
      <c r="C896" s="17" t="s">
        <v>1269</v>
      </c>
      <c r="D896" s="35" t="s">
        <v>245</v>
      </c>
      <c r="E896" s="17" t="s">
        <v>1269</v>
      </c>
      <c r="F896" s="28" t="s">
        <v>67</v>
      </c>
      <c r="G896" s="15" t="str">
        <f t="shared" si="60"/>
        <v>19009045</v>
      </c>
      <c r="H896" s="20" t="str">
        <f t="shared" si="61"/>
        <v>19009</v>
      </c>
      <c r="I896" s="21" t="s">
        <v>1271</v>
      </c>
      <c r="J896" s="22" t="str">
        <f t="shared" si="63"/>
        <v/>
      </c>
    </row>
    <row r="897" spans="1:10" s="22" customFormat="1" ht="14.25" hidden="1" x14ac:dyDescent="0.2">
      <c r="A897" s="15" t="str">
        <f t="shared" si="59"/>
        <v>NUEVO LEONGeneral Terán</v>
      </c>
      <c r="B897" s="23" t="s">
        <v>1268</v>
      </c>
      <c r="C897" s="17" t="s">
        <v>1269</v>
      </c>
      <c r="D897" s="35" t="s">
        <v>245</v>
      </c>
      <c r="E897" s="17" t="s">
        <v>1269</v>
      </c>
      <c r="F897" s="28">
        <v>22</v>
      </c>
      <c r="G897" s="15" t="str">
        <f t="shared" si="60"/>
        <v>1922045</v>
      </c>
      <c r="H897" s="20" t="str">
        <f t="shared" si="61"/>
        <v>19022</v>
      </c>
      <c r="I897" s="21" t="s">
        <v>1272</v>
      </c>
      <c r="J897" s="22" t="str">
        <f t="shared" si="63"/>
        <v/>
      </c>
    </row>
    <row r="898" spans="1:10" s="22" customFormat="1" ht="14.25" hidden="1" x14ac:dyDescent="0.2">
      <c r="A898" s="15" t="str">
        <f t="shared" ref="A898:A961" si="64">CONCATENATE(C898,I898)</f>
        <v>NUEVO LEONHualahuises</v>
      </c>
      <c r="B898" s="23" t="s">
        <v>1268</v>
      </c>
      <c r="C898" s="17" t="s">
        <v>1269</v>
      </c>
      <c r="D898" s="35" t="s">
        <v>245</v>
      </c>
      <c r="E898" s="17" t="s">
        <v>1269</v>
      </c>
      <c r="F898" s="28" t="s">
        <v>151</v>
      </c>
      <c r="G898" s="15" t="str">
        <f t="shared" si="60"/>
        <v>19029045</v>
      </c>
      <c r="H898" s="20" t="str">
        <f t="shared" si="61"/>
        <v>19029</v>
      </c>
      <c r="I898" s="21" t="s">
        <v>1273</v>
      </c>
      <c r="J898" s="22" t="str">
        <f t="shared" si="63"/>
        <v/>
      </c>
    </row>
    <row r="899" spans="1:10" s="22" customFormat="1" ht="14.25" hidden="1" x14ac:dyDescent="0.2">
      <c r="A899" s="15" t="str">
        <f t="shared" si="64"/>
        <v>NUEVO LEONLinares</v>
      </c>
      <c r="B899" s="23" t="s">
        <v>1268</v>
      </c>
      <c r="C899" s="17" t="s">
        <v>1269</v>
      </c>
      <c r="D899" s="35" t="s">
        <v>245</v>
      </c>
      <c r="E899" s="17" t="s">
        <v>1269</v>
      </c>
      <c r="F899" s="28" t="s">
        <v>159</v>
      </c>
      <c r="G899" s="15" t="str">
        <f t="shared" si="60"/>
        <v>19033045</v>
      </c>
      <c r="H899" s="20" t="str">
        <f t="shared" si="61"/>
        <v>19033</v>
      </c>
      <c r="I899" s="21" t="s">
        <v>1274</v>
      </c>
      <c r="J899" s="22" t="str">
        <f t="shared" si="63"/>
        <v/>
      </c>
    </row>
    <row r="900" spans="1:10" s="22" customFormat="1" ht="14.25" hidden="1" x14ac:dyDescent="0.2">
      <c r="A900" s="15" t="str">
        <f t="shared" si="64"/>
        <v>NUEVO LEONMontemorelos</v>
      </c>
      <c r="B900" s="23" t="s">
        <v>1268</v>
      </c>
      <c r="C900" s="17" t="s">
        <v>1269</v>
      </c>
      <c r="D900" s="35" t="s">
        <v>245</v>
      </c>
      <c r="E900" s="17" t="s">
        <v>1269</v>
      </c>
      <c r="F900" s="28" t="s">
        <v>171</v>
      </c>
      <c r="G900" s="15" t="str">
        <f t="shared" si="60"/>
        <v>19038045</v>
      </c>
      <c r="H900" s="20" t="str">
        <f t="shared" si="61"/>
        <v>19038</v>
      </c>
      <c r="I900" s="21" t="s">
        <v>1275</v>
      </c>
      <c r="J900" s="22" t="str">
        <f t="shared" si="63"/>
        <v/>
      </c>
    </row>
    <row r="901" spans="1:10" s="22" customFormat="1" ht="14.25" hidden="1" x14ac:dyDescent="0.2">
      <c r="A901" s="15" t="str">
        <f t="shared" si="64"/>
        <v>NUEVO LEONChina</v>
      </c>
      <c r="B901" s="23" t="s">
        <v>1268</v>
      </c>
      <c r="C901" s="17" t="s">
        <v>1269</v>
      </c>
      <c r="D901" s="35" t="s">
        <v>245</v>
      </c>
      <c r="E901" s="17" t="s">
        <v>1269</v>
      </c>
      <c r="F901" s="28">
        <v>13</v>
      </c>
      <c r="G901" s="15" t="str">
        <f t="shared" si="60"/>
        <v>1913045</v>
      </c>
      <c r="H901" s="20" t="str">
        <f t="shared" si="61"/>
        <v>19013</v>
      </c>
      <c r="I901" s="45" t="s">
        <v>1276</v>
      </c>
    </row>
    <row r="902" spans="1:10" s="22" customFormat="1" ht="14.25" hidden="1" x14ac:dyDescent="0.2">
      <c r="A902" s="15" t="str">
        <f t="shared" si="64"/>
        <v>NUEVO LEONPesquería</v>
      </c>
      <c r="B902" s="23" t="s">
        <v>1268</v>
      </c>
      <c r="C902" s="17" t="s">
        <v>1269</v>
      </c>
      <c r="D902" s="35" t="s">
        <v>245</v>
      </c>
      <c r="E902" s="17" t="s">
        <v>1269</v>
      </c>
      <c r="F902" s="28">
        <v>41</v>
      </c>
      <c r="G902" s="15" t="str">
        <f t="shared" si="60"/>
        <v>1941045</v>
      </c>
      <c r="H902" s="20" t="str">
        <f t="shared" si="61"/>
        <v>19041</v>
      </c>
      <c r="I902" s="45" t="s">
        <v>1277</v>
      </c>
    </row>
    <row r="903" spans="1:10" s="22" customFormat="1" ht="14.25" hidden="1" x14ac:dyDescent="0.2">
      <c r="A903" s="15" t="str">
        <f t="shared" si="64"/>
        <v>NUEVO LEONLos Ramones</v>
      </c>
      <c r="B903" s="23" t="s">
        <v>1268</v>
      </c>
      <c r="C903" s="17" t="s">
        <v>1269</v>
      </c>
      <c r="D903" s="35" t="s">
        <v>245</v>
      </c>
      <c r="E903" s="17" t="s">
        <v>1269</v>
      </c>
      <c r="F903" s="28">
        <v>42</v>
      </c>
      <c r="G903" s="15" t="str">
        <f t="shared" si="60"/>
        <v>1942045</v>
      </c>
      <c r="H903" s="20" t="str">
        <f t="shared" si="61"/>
        <v>19042</v>
      </c>
      <c r="I903" s="45" t="s">
        <v>1278</v>
      </c>
    </row>
    <row r="904" spans="1:10" s="22" customFormat="1" ht="14.25" hidden="1" x14ac:dyDescent="0.2">
      <c r="A904" s="15" t="str">
        <f t="shared" si="64"/>
        <v>NUEVO LEONGeneral Bravo</v>
      </c>
      <c r="B904" s="23" t="s">
        <v>1268</v>
      </c>
      <c r="C904" s="17" t="s">
        <v>1269</v>
      </c>
      <c r="D904" s="35" t="s">
        <v>245</v>
      </c>
      <c r="E904" s="17" t="s">
        <v>1269</v>
      </c>
      <c r="F904" s="28">
        <v>20</v>
      </c>
      <c r="G904" s="15" t="str">
        <f t="shared" si="60"/>
        <v>1920045</v>
      </c>
      <c r="H904" s="20" t="str">
        <f t="shared" si="61"/>
        <v>19020</v>
      </c>
      <c r="I904" s="45" t="s">
        <v>1279</v>
      </c>
    </row>
    <row r="905" spans="1:10" s="22" customFormat="1" ht="14.25" hidden="1" x14ac:dyDescent="0.2">
      <c r="A905" s="15" t="str">
        <f t="shared" si="64"/>
        <v>NUEVO LEONAramberri</v>
      </c>
      <c r="B905" s="23" t="s">
        <v>1268</v>
      </c>
      <c r="C905" s="17" t="s">
        <v>1269</v>
      </c>
      <c r="D905" s="35" t="s">
        <v>245</v>
      </c>
      <c r="E905" s="17" t="s">
        <v>1269</v>
      </c>
      <c r="F905" s="28">
        <v>7</v>
      </c>
      <c r="G905" s="15" t="str">
        <f t="shared" si="60"/>
        <v>197045</v>
      </c>
      <c r="H905" s="20" t="str">
        <f t="shared" si="61"/>
        <v>19007</v>
      </c>
      <c r="I905" s="45" t="s">
        <v>1280</v>
      </c>
    </row>
    <row r="906" spans="1:10" s="22" customFormat="1" ht="14.25" hidden="1" x14ac:dyDescent="0.2">
      <c r="A906" s="15" t="str">
        <f t="shared" si="64"/>
        <v>NUEVO LEONGaleana</v>
      </c>
      <c r="B906" s="23" t="s">
        <v>1268</v>
      </c>
      <c r="C906" s="17" t="s">
        <v>1269</v>
      </c>
      <c r="D906" s="35" t="s">
        <v>245</v>
      </c>
      <c r="E906" s="17" t="s">
        <v>1269</v>
      </c>
      <c r="F906" s="28">
        <v>17</v>
      </c>
      <c r="G906" s="15" t="str">
        <f t="shared" ref="G906:G969" si="65">CONCATENATE(B906,F906,D906)</f>
        <v>1917045</v>
      </c>
      <c r="H906" s="20" t="str">
        <f t="shared" ref="H906:H969" si="66">CONCATENATE(TEXT(B906,"00"),TEXT(F906,"000"))</f>
        <v>19017</v>
      </c>
      <c r="I906" s="45" t="s">
        <v>405</v>
      </c>
    </row>
    <row r="907" spans="1:10" s="22" customFormat="1" ht="14.25" hidden="1" x14ac:dyDescent="0.2">
      <c r="A907" s="15" t="str">
        <f t="shared" si="64"/>
        <v>OAXACAAbejones</v>
      </c>
      <c r="B907" s="23" t="s">
        <v>1281</v>
      </c>
      <c r="C907" s="15" t="s">
        <v>1282</v>
      </c>
      <c r="D907" s="36" t="s">
        <v>942</v>
      </c>
      <c r="E907" s="37" t="s">
        <v>1283</v>
      </c>
      <c r="F907" s="46" t="s">
        <v>52</v>
      </c>
      <c r="G907" s="15" t="str">
        <f t="shared" si="65"/>
        <v>20001095</v>
      </c>
      <c r="H907" s="20" t="str">
        <f t="shared" si="66"/>
        <v>20001</v>
      </c>
      <c r="I907" s="21" t="s">
        <v>1284</v>
      </c>
      <c r="J907" s="22" t="str">
        <f>IF(G907=G900,1,"")</f>
        <v/>
      </c>
    </row>
    <row r="908" spans="1:10" s="22" customFormat="1" ht="14.25" hidden="1" x14ac:dyDescent="0.2">
      <c r="A908" s="15" t="str">
        <f t="shared" si="64"/>
        <v>OAXACAAcatlán De Pérez Figueroa</v>
      </c>
      <c r="B908" s="23" t="s">
        <v>1281</v>
      </c>
      <c r="C908" s="15" t="s">
        <v>1282</v>
      </c>
      <c r="D908" s="36" t="s">
        <v>337</v>
      </c>
      <c r="E908" s="37" t="s">
        <v>1285</v>
      </c>
      <c r="F908" s="46" t="s">
        <v>54</v>
      </c>
      <c r="G908" s="15" t="str">
        <f t="shared" si="65"/>
        <v>20002096</v>
      </c>
      <c r="H908" s="20" t="str">
        <f t="shared" si="66"/>
        <v>20002</v>
      </c>
      <c r="I908" s="21" t="s">
        <v>1286</v>
      </c>
      <c r="J908" s="22" t="str">
        <f t="shared" ref="J908:J971" si="67">IF(G908=G907,1,"")</f>
        <v/>
      </c>
    </row>
    <row r="909" spans="1:10" s="22" customFormat="1" ht="14.25" hidden="1" x14ac:dyDescent="0.2">
      <c r="A909" s="15" t="str">
        <f t="shared" si="64"/>
        <v>OAXACAAsunción Cacalotepec</v>
      </c>
      <c r="B909" s="23" t="s">
        <v>1281</v>
      </c>
      <c r="C909" s="15" t="s">
        <v>1282</v>
      </c>
      <c r="D909" s="36" t="s">
        <v>942</v>
      </c>
      <c r="E909" s="37" t="s">
        <v>1283</v>
      </c>
      <c r="F909" s="46" t="s">
        <v>51</v>
      </c>
      <c r="G909" s="15" t="str">
        <f t="shared" si="65"/>
        <v>20003095</v>
      </c>
      <c r="H909" s="20" t="str">
        <f t="shared" si="66"/>
        <v>20003</v>
      </c>
      <c r="I909" s="21" t="s">
        <v>1287</v>
      </c>
      <c r="J909" s="22" t="str">
        <f t="shared" si="67"/>
        <v/>
      </c>
    </row>
    <row r="910" spans="1:10" s="22" customFormat="1" ht="14.25" hidden="1" x14ac:dyDescent="0.2">
      <c r="A910" s="15" t="str">
        <f t="shared" si="64"/>
        <v>OAXACAAsunción Cuyotepeji</v>
      </c>
      <c r="B910" s="23" t="s">
        <v>1281</v>
      </c>
      <c r="C910" s="15" t="s">
        <v>1282</v>
      </c>
      <c r="D910" s="36" t="s">
        <v>942</v>
      </c>
      <c r="E910" s="37" t="s">
        <v>1283</v>
      </c>
      <c r="F910" s="46" t="s">
        <v>57</v>
      </c>
      <c r="G910" s="15" t="str">
        <f t="shared" si="65"/>
        <v>20004095</v>
      </c>
      <c r="H910" s="20" t="str">
        <f t="shared" si="66"/>
        <v>20004</v>
      </c>
      <c r="I910" s="21" t="s">
        <v>1288</v>
      </c>
      <c r="J910" s="22" t="str">
        <f t="shared" si="67"/>
        <v/>
      </c>
    </row>
    <row r="911" spans="1:10" s="22" customFormat="1" ht="14.25" hidden="1" x14ac:dyDescent="0.2">
      <c r="A911" s="15" t="str">
        <f t="shared" si="64"/>
        <v>OAXACAAsunción Ixtaltepec</v>
      </c>
      <c r="B911" s="23" t="s">
        <v>1281</v>
      </c>
      <c r="C911" s="15" t="s">
        <v>1282</v>
      </c>
      <c r="D911" s="36" t="s">
        <v>335</v>
      </c>
      <c r="E911" s="37" t="s">
        <v>1289</v>
      </c>
      <c r="F911" s="46" t="s">
        <v>59</v>
      </c>
      <c r="G911" s="15" t="str">
        <f t="shared" si="65"/>
        <v>20005094</v>
      </c>
      <c r="H911" s="20" t="str">
        <f t="shared" si="66"/>
        <v>20005</v>
      </c>
      <c r="I911" s="21" t="s">
        <v>1290</v>
      </c>
      <c r="J911" s="22" t="str">
        <f t="shared" si="67"/>
        <v/>
      </c>
    </row>
    <row r="912" spans="1:10" s="22" customFormat="1" ht="14.25" hidden="1" x14ac:dyDescent="0.2">
      <c r="A912" s="15" t="str">
        <f t="shared" si="64"/>
        <v>OAXACAAsunción Nochixtlán</v>
      </c>
      <c r="B912" s="23" t="s">
        <v>1281</v>
      </c>
      <c r="C912" s="15" t="s">
        <v>1282</v>
      </c>
      <c r="D912" s="36" t="s">
        <v>942</v>
      </c>
      <c r="E912" s="37" t="s">
        <v>1283</v>
      </c>
      <c r="F912" s="46" t="s">
        <v>61</v>
      </c>
      <c r="G912" s="15" t="str">
        <f t="shared" si="65"/>
        <v>20006095</v>
      </c>
      <c r="H912" s="20" t="str">
        <f t="shared" si="66"/>
        <v>20006</v>
      </c>
      <c r="I912" s="21" t="s">
        <v>1291</v>
      </c>
      <c r="J912" s="22" t="str">
        <f t="shared" si="67"/>
        <v/>
      </c>
    </row>
    <row r="913" spans="1:10" s="22" customFormat="1" ht="14.25" hidden="1" x14ac:dyDescent="0.2">
      <c r="A913" s="15" t="str">
        <f t="shared" si="64"/>
        <v>OAXACAAsunción Ocotlán</v>
      </c>
      <c r="B913" s="23" t="s">
        <v>1281</v>
      </c>
      <c r="C913" s="15" t="s">
        <v>1282</v>
      </c>
      <c r="D913" s="36" t="s">
        <v>249</v>
      </c>
      <c r="E913" s="37" t="s">
        <v>1282</v>
      </c>
      <c r="F913" s="46" t="s">
        <v>63</v>
      </c>
      <c r="G913" s="15" t="str">
        <f t="shared" si="65"/>
        <v>20007047</v>
      </c>
      <c r="H913" s="20" t="str">
        <f t="shared" si="66"/>
        <v>20007</v>
      </c>
      <c r="I913" s="21" t="s">
        <v>1292</v>
      </c>
      <c r="J913" s="22" t="str">
        <f t="shared" si="67"/>
        <v/>
      </c>
    </row>
    <row r="914" spans="1:10" s="22" customFormat="1" ht="14.25" hidden="1" x14ac:dyDescent="0.2">
      <c r="A914" s="15" t="str">
        <f t="shared" si="64"/>
        <v>OAXACAAsunción Tlacolulita</v>
      </c>
      <c r="B914" s="23" t="s">
        <v>1281</v>
      </c>
      <c r="C914" s="15" t="s">
        <v>1282</v>
      </c>
      <c r="D914" s="36" t="s">
        <v>335</v>
      </c>
      <c r="E914" s="37" t="s">
        <v>1289</v>
      </c>
      <c r="F914" s="46" t="s">
        <v>65</v>
      </c>
      <c r="G914" s="15" t="str">
        <f t="shared" si="65"/>
        <v>20008094</v>
      </c>
      <c r="H914" s="20" t="str">
        <f t="shared" si="66"/>
        <v>20008</v>
      </c>
      <c r="I914" s="21" t="s">
        <v>1293</v>
      </c>
      <c r="J914" s="22" t="str">
        <f t="shared" si="67"/>
        <v/>
      </c>
    </row>
    <row r="915" spans="1:10" s="22" customFormat="1" ht="14.25" hidden="1" x14ac:dyDescent="0.2">
      <c r="A915" s="15" t="str">
        <f t="shared" si="64"/>
        <v>OAXACAAyotzintepec</v>
      </c>
      <c r="B915" s="23" t="s">
        <v>1281</v>
      </c>
      <c r="C915" s="15" t="s">
        <v>1282</v>
      </c>
      <c r="D915" s="36" t="s">
        <v>337</v>
      </c>
      <c r="E915" s="37" t="s">
        <v>1285</v>
      </c>
      <c r="F915" s="46" t="s">
        <v>67</v>
      </c>
      <c r="G915" s="15" t="str">
        <f t="shared" si="65"/>
        <v>20009096</v>
      </c>
      <c r="H915" s="20" t="str">
        <f t="shared" si="66"/>
        <v>20009</v>
      </c>
      <c r="I915" s="21" t="s">
        <v>1294</v>
      </c>
      <c r="J915" s="22" t="str">
        <f t="shared" si="67"/>
        <v/>
      </c>
    </row>
    <row r="916" spans="1:10" s="22" customFormat="1" ht="14.25" hidden="1" x14ac:dyDescent="0.2">
      <c r="A916" s="15" t="str">
        <f t="shared" si="64"/>
        <v>OAXACAEl Barrio De La Soledad</v>
      </c>
      <c r="B916" s="23" t="s">
        <v>1281</v>
      </c>
      <c r="C916" s="15" t="s">
        <v>1282</v>
      </c>
      <c r="D916" s="36" t="s">
        <v>335</v>
      </c>
      <c r="E916" s="37" t="s">
        <v>1289</v>
      </c>
      <c r="F916" s="46" t="s">
        <v>69</v>
      </c>
      <c r="G916" s="15" t="str">
        <f t="shared" si="65"/>
        <v>20010094</v>
      </c>
      <c r="H916" s="20" t="str">
        <f t="shared" si="66"/>
        <v>20010</v>
      </c>
      <c r="I916" s="21" t="s">
        <v>1295</v>
      </c>
      <c r="J916" s="22" t="str">
        <f t="shared" si="67"/>
        <v/>
      </c>
    </row>
    <row r="917" spans="1:10" s="22" customFormat="1" ht="14.25" hidden="1" x14ac:dyDescent="0.2">
      <c r="A917" s="15" t="str">
        <f t="shared" si="64"/>
        <v>OAXACACalihualá</v>
      </c>
      <c r="B917" s="23" t="s">
        <v>1281</v>
      </c>
      <c r="C917" s="15" t="s">
        <v>1282</v>
      </c>
      <c r="D917" s="36" t="s">
        <v>942</v>
      </c>
      <c r="E917" s="37" t="s">
        <v>1283</v>
      </c>
      <c r="F917" s="46" t="s">
        <v>71</v>
      </c>
      <c r="G917" s="15" t="str">
        <f t="shared" si="65"/>
        <v>20011095</v>
      </c>
      <c r="H917" s="20" t="str">
        <f t="shared" si="66"/>
        <v>20011</v>
      </c>
      <c r="I917" s="21" t="s">
        <v>1296</v>
      </c>
      <c r="J917" s="22" t="str">
        <f t="shared" si="67"/>
        <v/>
      </c>
    </row>
    <row r="918" spans="1:10" s="22" customFormat="1" ht="14.25" hidden="1" x14ac:dyDescent="0.2">
      <c r="A918" s="15" t="str">
        <f t="shared" si="64"/>
        <v>OAXACACandelaria Loxicha</v>
      </c>
      <c r="B918" s="23" t="s">
        <v>1281</v>
      </c>
      <c r="C918" s="15" t="s">
        <v>1282</v>
      </c>
      <c r="D918" s="36" t="s">
        <v>335</v>
      </c>
      <c r="E918" s="37" t="s">
        <v>1289</v>
      </c>
      <c r="F918" s="46" t="s">
        <v>116</v>
      </c>
      <c r="G918" s="15" t="str">
        <f t="shared" si="65"/>
        <v>20012094</v>
      </c>
      <c r="H918" s="20" t="str">
        <f t="shared" si="66"/>
        <v>20012</v>
      </c>
      <c r="I918" s="21" t="s">
        <v>1297</v>
      </c>
      <c r="J918" s="22" t="str">
        <f t="shared" si="67"/>
        <v/>
      </c>
    </row>
    <row r="919" spans="1:10" s="22" customFormat="1" ht="14.25" hidden="1" x14ac:dyDescent="0.2">
      <c r="A919" s="15" t="str">
        <f t="shared" si="64"/>
        <v>OAXACACiénega De Zimatlán</v>
      </c>
      <c r="B919" s="23" t="s">
        <v>1281</v>
      </c>
      <c r="C919" s="15" t="s">
        <v>1282</v>
      </c>
      <c r="D919" s="36" t="s">
        <v>249</v>
      </c>
      <c r="E919" s="37" t="s">
        <v>1282</v>
      </c>
      <c r="F919" s="46" t="s">
        <v>118</v>
      </c>
      <c r="G919" s="15" t="str">
        <f t="shared" si="65"/>
        <v>20013047</v>
      </c>
      <c r="H919" s="20" t="str">
        <f t="shared" si="66"/>
        <v>20013</v>
      </c>
      <c r="I919" s="21" t="s">
        <v>1298</v>
      </c>
      <c r="J919" s="22" t="str">
        <f t="shared" si="67"/>
        <v/>
      </c>
    </row>
    <row r="920" spans="1:10" s="22" customFormat="1" ht="14.25" hidden="1" x14ac:dyDescent="0.2">
      <c r="A920" s="15" t="str">
        <f t="shared" si="64"/>
        <v>OAXACACiudad Ixtepec</v>
      </c>
      <c r="B920" s="23" t="s">
        <v>1281</v>
      </c>
      <c r="C920" s="15" t="s">
        <v>1282</v>
      </c>
      <c r="D920" s="36" t="s">
        <v>335</v>
      </c>
      <c r="E920" s="37" t="s">
        <v>1289</v>
      </c>
      <c r="F920" s="46" t="s">
        <v>120</v>
      </c>
      <c r="G920" s="15" t="str">
        <f t="shared" si="65"/>
        <v>20014094</v>
      </c>
      <c r="H920" s="20" t="str">
        <f t="shared" si="66"/>
        <v>20014</v>
      </c>
      <c r="I920" s="21" t="s">
        <v>1299</v>
      </c>
      <c r="J920" s="22" t="str">
        <f t="shared" si="67"/>
        <v/>
      </c>
    </row>
    <row r="921" spans="1:10" s="22" customFormat="1" ht="14.25" hidden="1" x14ac:dyDescent="0.2">
      <c r="A921" s="15" t="str">
        <f t="shared" si="64"/>
        <v>OAXACACoatecas Altas</v>
      </c>
      <c r="B921" s="23" t="s">
        <v>1281</v>
      </c>
      <c r="C921" s="15" t="s">
        <v>1282</v>
      </c>
      <c r="D921" s="36" t="s">
        <v>249</v>
      </c>
      <c r="E921" s="37" t="s">
        <v>1282</v>
      </c>
      <c r="F921" s="46" t="s">
        <v>124</v>
      </c>
      <c r="G921" s="15" t="str">
        <f t="shared" si="65"/>
        <v>20015047</v>
      </c>
      <c r="H921" s="20" t="str">
        <f t="shared" si="66"/>
        <v>20015</v>
      </c>
      <c r="I921" s="21" t="s">
        <v>1300</v>
      </c>
      <c r="J921" s="22" t="str">
        <f t="shared" si="67"/>
        <v/>
      </c>
    </row>
    <row r="922" spans="1:10" s="22" customFormat="1" ht="14.25" hidden="1" x14ac:dyDescent="0.2">
      <c r="A922" s="15" t="str">
        <f t="shared" si="64"/>
        <v>OAXACACoicoyán De Las Flores</v>
      </c>
      <c r="B922" s="23" t="s">
        <v>1281</v>
      </c>
      <c r="C922" s="15" t="s">
        <v>1282</v>
      </c>
      <c r="D922" s="36" t="s">
        <v>942</v>
      </c>
      <c r="E922" s="37" t="s">
        <v>1283</v>
      </c>
      <c r="F922" s="46" t="s">
        <v>126</v>
      </c>
      <c r="G922" s="15" t="str">
        <f t="shared" si="65"/>
        <v>20016095</v>
      </c>
      <c r="H922" s="20" t="str">
        <f t="shared" si="66"/>
        <v>20016</v>
      </c>
      <c r="I922" s="21" t="s">
        <v>1301</v>
      </c>
      <c r="J922" s="22" t="str">
        <f t="shared" si="67"/>
        <v/>
      </c>
    </row>
    <row r="923" spans="1:10" s="22" customFormat="1" ht="14.25" hidden="1" x14ac:dyDescent="0.2">
      <c r="A923" s="15" t="str">
        <f t="shared" si="64"/>
        <v>OAXACALa Compañía</v>
      </c>
      <c r="B923" s="23" t="s">
        <v>1281</v>
      </c>
      <c r="C923" s="15" t="s">
        <v>1282</v>
      </c>
      <c r="D923" s="36" t="s">
        <v>249</v>
      </c>
      <c r="E923" s="37" t="s">
        <v>1282</v>
      </c>
      <c r="F923" s="46" t="s">
        <v>128</v>
      </c>
      <c r="G923" s="15" t="str">
        <f t="shared" si="65"/>
        <v>20017047</v>
      </c>
      <c r="H923" s="20" t="str">
        <f t="shared" si="66"/>
        <v>20017</v>
      </c>
      <c r="I923" s="21" t="s">
        <v>1302</v>
      </c>
      <c r="J923" s="22" t="str">
        <f t="shared" si="67"/>
        <v/>
      </c>
    </row>
    <row r="924" spans="1:10" s="22" customFormat="1" ht="14.25" hidden="1" x14ac:dyDescent="0.2">
      <c r="A924" s="15" t="str">
        <f t="shared" si="64"/>
        <v>OAXACAConcepción Buenavista</v>
      </c>
      <c r="B924" s="23" t="s">
        <v>1281</v>
      </c>
      <c r="C924" s="15" t="s">
        <v>1282</v>
      </c>
      <c r="D924" s="36" t="s">
        <v>942</v>
      </c>
      <c r="E924" s="37" t="s">
        <v>1283</v>
      </c>
      <c r="F924" s="46" t="s">
        <v>80</v>
      </c>
      <c r="G924" s="15" t="str">
        <f t="shared" si="65"/>
        <v>20018095</v>
      </c>
      <c r="H924" s="20" t="str">
        <f t="shared" si="66"/>
        <v>20018</v>
      </c>
      <c r="I924" s="21" t="s">
        <v>1303</v>
      </c>
      <c r="J924" s="22" t="str">
        <f t="shared" si="67"/>
        <v/>
      </c>
    </row>
    <row r="925" spans="1:10" s="22" customFormat="1" ht="14.25" hidden="1" x14ac:dyDescent="0.2">
      <c r="A925" s="15" t="str">
        <f t="shared" si="64"/>
        <v>OAXACAConcepción Pápalo</v>
      </c>
      <c r="B925" s="23" t="s">
        <v>1281</v>
      </c>
      <c r="C925" s="15" t="s">
        <v>1282</v>
      </c>
      <c r="D925" s="36" t="s">
        <v>942</v>
      </c>
      <c r="E925" s="37" t="s">
        <v>1283</v>
      </c>
      <c r="F925" s="46" t="s">
        <v>131</v>
      </c>
      <c r="G925" s="15" t="str">
        <f t="shared" si="65"/>
        <v>20019095</v>
      </c>
      <c r="H925" s="20" t="str">
        <f t="shared" si="66"/>
        <v>20019</v>
      </c>
      <c r="I925" s="21" t="s">
        <v>1304</v>
      </c>
      <c r="J925" s="22" t="str">
        <f t="shared" si="67"/>
        <v/>
      </c>
    </row>
    <row r="926" spans="1:10" s="22" customFormat="1" ht="14.25" hidden="1" x14ac:dyDescent="0.2">
      <c r="A926" s="15" t="str">
        <f t="shared" si="64"/>
        <v>OAXACAConstancia Del Rosario</v>
      </c>
      <c r="B926" s="23" t="s">
        <v>1281</v>
      </c>
      <c r="C926" s="15" t="s">
        <v>1282</v>
      </c>
      <c r="D926" s="36" t="s">
        <v>942</v>
      </c>
      <c r="E926" s="37" t="s">
        <v>1283</v>
      </c>
      <c r="F926" s="46" t="s">
        <v>133</v>
      </c>
      <c r="G926" s="15" t="str">
        <f t="shared" si="65"/>
        <v>20020095</v>
      </c>
      <c r="H926" s="20" t="str">
        <f t="shared" si="66"/>
        <v>20020</v>
      </c>
      <c r="I926" s="21" t="s">
        <v>1305</v>
      </c>
      <c r="J926" s="22" t="str">
        <f t="shared" si="67"/>
        <v/>
      </c>
    </row>
    <row r="927" spans="1:10" s="22" customFormat="1" ht="14.25" hidden="1" x14ac:dyDescent="0.2">
      <c r="A927" s="15" t="str">
        <f t="shared" si="64"/>
        <v>OAXACACosolapa</v>
      </c>
      <c r="B927" s="23" t="s">
        <v>1281</v>
      </c>
      <c r="C927" s="15" t="s">
        <v>1282</v>
      </c>
      <c r="D927" s="36" t="s">
        <v>337</v>
      </c>
      <c r="E927" s="37" t="s">
        <v>1285</v>
      </c>
      <c r="F927" s="46" t="s">
        <v>135</v>
      </c>
      <c r="G927" s="15" t="str">
        <f t="shared" si="65"/>
        <v>20021096</v>
      </c>
      <c r="H927" s="20" t="str">
        <f t="shared" si="66"/>
        <v>20021</v>
      </c>
      <c r="I927" s="21" t="s">
        <v>1306</v>
      </c>
      <c r="J927" s="22" t="str">
        <f t="shared" si="67"/>
        <v/>
      </c>
    </row>
    <row r="928" spans="1:10" s="22" customFormat="1" ht="14.25" hidden="1" x14ac:dyDescent="0.2">
      <c r="A928" s="15" t="str">
        <f t="shared" si="64"/>
        <v>OAXACACosoltepec</v>
      </c>
      <c r="B928" s="23" t="s">
        <v>1281</v>
      </c>
      <c r="C928" s="15" t="s">
        <v>1282</v>
      </c>
      <c r="D928" s="36" t="s">
        <v>942</v>
      </c>
      <c r="E928" s="37" t="s">
        <v>1283</v>
      </c>
      <c r="F928" s="46" t="s">
        <v>137</v>
      </c>
      <c r="G928" s="15" t="str">
        <f t="shared" si="65"/>
        <v>20022095</v>
      </c>
      <c r="H928" s="20" t="str">
        <f t="shared" si="66"/>
        <v>20022</v>
      </c>
      <c r="I928" s="21" t="s">
        <v>1307</v>
      </c>
      <c r="J928" s="22" t="str">
        <f t="shared" si="67"/>
        <v/>
      </c>
    </row>
    <row r="929" spans="1:10" s="22" customFormat="1" ht="14.25" hidden="1" x14ac:dyDescent="0.2">
      <c r="A929" s="15" t="str">
        <f t="shared" si="64"/>
        <v>OAXACACuilápam De Guerrero</v>
      </c>
      <c r="B929" s="23" t="s">
        <v>1281</v>
      </c>
      <c r="C929" s="15" t="s">
        <v>1282</v>
      </c>
      <c r="D929" s="36" t="s">
        <v>249</v>
      </c>
      <c r="E929" s="37" t="s">
        <v>1282</v>
      </c>
      <c r="F929" s="46" t="s">
        <v>139</v>
      </c>
      <c r="G929" s="15" t="str">
        <f t="shared" si="65"/>
        <v>20023047</v>
      </c>
      <c r="H929" s="20" t="str">
        <f t="shared" si="66"/>
        <v>20023</v>
      </c>
      <c r="I929" s="21" t="s">
        <v>1308</v>
      </c>
      <c r="J929" s="22" t="str">
        <f t="shared" si="67"/>
        <v/>
      </c>
    </row>
    <row r="930" spans="1:10" s="22" customFormat="1" ht="14.25" hidden="1" x14ac:dyDescent="0.2">
      <c r="A930" s="15" t="str">
        <f t="shared" si="64"/>
        <v>OAXACACuyamecalco Villa De Zaragoza</v>
      </c>
      <c r="B930" s="23" t="s">
        <v>1281</v>
      </c>
      <c r="C930" s="15" t="s">
        <v>1282</v>
      </c>
      <c r="D930" s="36" t="s">
        <v>942</v>
      </c>
      <c r="E930" s="37" t="s">
        <v>1283</v>
      </c>
      <c r="F930" s="46" t="s">
        <v>141</v>
      </c>
      <c r="G930" s="15" t="str">
        <f t="shared" si="65"/>
        <v>20024095</v>
      </c>
      <c r="H930" s="20" t="str">
        <f t="shared" si="66"/>
        <v>20024</v>
      </c>
      <c r="I930" s="21" t="s">
        <v>1309</v>
      </c>
      <c r="J930" s="22" t="str">
        <f t="shared" si="67"/>
        <v/>
      </c>
    </row>
    <row r="931" spans="1:10" s="22" customFormat="1" ht="14.25" hidden="1" x14ac:dyDescent="0.2">
      <c r="A931" s="15" t="str">
        <f t="shared" si="64"/>
        <v>OAXACAChahuites</v>
      </c>
      <c r="B931" s="23" t="s">
        <v>1281</v>
      </c>
      <c r="C931" s="15" t="s">
        <v>1282</v>
      </c>
      <c r="D931" s="36" t="s">
        <v>335</v>
      </c>
      <c r="E931" s="37" t="s">
        <v>1289</v>
      </c>
      <c r="F931" s="46" t="s">
        <v>143</v>
      </c>
      <c r="G931" s="15" t="str">
        <f t="shared" si="65"/>
        <v>20025094</v>
      </c>
      <c r="H931" s="20" t="str">
        <f t="shared" si="66"/>
        <v>20025</v>
      </c>
      <c r="I931" s="21" t="s">
        <v>1310</v>
      </c>
      <c r="J931" s="22" t="str">
        <f t="shared" si="67"/>
        <v/>
      </c>
    </row>
    <row r="932" spans="1:10" s="22" customFormat="1" ht="14.25" hidden="1" x14ac:dyDescent="0.2">
      <c r="A932" s="15" t="str">
        <f t="shared" si="64"/>
        <v>OAXACAChalcatongo De Hidalgo</v>
      </c>
      <c r="B932" s="23" t="s">
        <v>1281</v>
      </c>
      <c r="C932" s="15" t="s">
        <v>1282</v>
      </c>
      <c r="D932" s="36" t="s">
        <v>942</v>
      </c>
      <c r="E932" s="37" t="s">
        <v>1283</v>
      </c>
      <c r="F932" s="46" t="s">
        <v>145</v>
      </c>
      <c r="G932" s="15" t="str">
        <f t="shared" si="65"/>
        <v>20026095</v>
      </c>
      <c r="H932" s="20" t="str">
        <f t="shared" si="66"/>
        <v>20026</v>
      </c>
      <c r="I932" s="21" t="s">
        <v>1311</v>
      </c>
      <c r="J932" s="22" t="str">
        <f t="shared" si="67"/>
        <v/>
      </c>
    </row>
    <row r="933" spans="1:10" s="22" customFormat="1" ht="14.25" hidden="1" x14ac:dyDescent="0.2">
      <c r="A933" s="15" t="str">
        <f t="shared" si="64"/>
        <v>OAXACAChiquihuitlán De Benito Juárez</v>
      </c>
      <c r="B933" s="23" t="s">
        <v>1281</v>
      </c>
      <c r="C933" s="15" t="s">
        <v>1282</v>
      </c>
      <c r="D933" s="36" t="s">
        <v>942</v>
      </c>
      <c r="E933" s="37" t="s">
        <v>1283</v>
      </c>
      <c r="F933" s="46" t="s">
        <v>147</v>
      </c>
      <c r="G933" s="15" t="str">
        <f t="shared" si="65"/>
        <v>20027095</v>
      </c>
      <c r="H933" s="20" t="str">
        <f t="shared" si="66"/>
        <v>20027</v>
      </c>
      <c r="I933" s="21" t="s">
        <v>1312</v>
      </c>
      <c r="J933" s="22" t="str">
        <f t="shared" si="67"/>
        <v/>
      </c>
    </row>
    <row r="934" spans="1:10" s="22" customFormat="1" ht="14.25" hidden="1" x14ac:dyDescent="0.2">
      <c r="A934" s="15" t="str">
        <f t="shared" si="64"/>
        <v>OAXACAHeroica Ciudad De Ejutla De Crespo</v>
      </c>
      <c r="B934" s="23" t="s">
        <v>1281</v>
      </c>
      <c r="C934" s="15" t="s">
        <v>1282</v>
      </c>
      <c r="D934" s="36" t="s">
        <v>249</v>
      </c>
      <c r="E934" s="37" t="s">
        <v>1282</v>
      </c>
      <c r="F934" s="46" t="s">
        <v>149</v>
      </c>
      <c r="G934" s="15" t="str">
        <f t="shared" si="65"/>
        <v>20028047</v>
      </c>
      <c r="H934" s="20" t="str">
        <f t="shared" si="66"/>
        <v>20028</v>
      </c>
      <c r="I934" s="21" t="s">
        <v>1313</v>
      </c>
      <c r="J934" s="22" t="str">
        <f t="shared" si="67"/>
        <v/>
      </c>
    </row>
    <row r="935" spans="1:10" s="22" customFormat="1" ht="14.25" hidden="1" x14ac:dyDescent="0.2">
      <c r="A935" s="15" t="str">
        <f t="shared" si="64"/>
        <v>OAXACAEloxochitlán De Flores Magón</v>
      </c>
      <c r="B935" s="23" t="s">
        <v>1281</v>
      </c>
      <c r="C935" s="15" t="s">
        <v>1282</v>
      </c>
      <c r="D935" s="36" t="s">
        <v>942</v>
      </c>
      <c r="E935" s="37" t="s">
        <v>1283</v>
      </c>
      <c r="F935" s="46" t="s">
        <v>151</v>
      </c>
      <c r="G935" s="15" t="str">
        <f t="shared" si="65"/>
        <v>20029095</v>
      </c>
      <c r="H935" s="20" t="str">
        <f t="shared" si="66"/>
        <v>20029</v>
      </c>
      <c r="I935" s="21" t="s">
        <v>1314</v>
      </c>
      <c r="J935" s="22" t="str">
        <f t="shared" si="67"/>
        <v/>
      </c>
    </row>
    <row r="936" spans="1:10" s="22" customFormat="1" ht="14.25" hidden="1" x14ac:dyDescent="0.2">
      <c r="A936" s="15" t="str">
        <f t="shared" si="64"/>
        <v>OAXACAEl Espinal</v>
      </c>
      <c r="B936" s="23" t="s">
        <v>1281</v>
      </c>
      <c r="C936" s="15" t="s">
        <v>1282</v>
      </c>
      <c r="D936" s="36" t="s">
        <v>335</v>
      </c>
      <c r="E936" s="37" t="s">
        <v>1289</v>
      </c>
      <c r="F936" s="46" t="s">
        <v>153</v>
      </c>
      <c r="G936" s="15" t="str">
        <f t="shared" si="65"/>
        <v>20030094</v>
      </c>
      <c r="H936" s="20" t="str">
        <f t="shared" si="66"/>
        <v>20030</v>
      </c>
      <c r="I936" s="21" t="s">
        <v>1315</v>
      </c>
      <c r="J936" s="22" t="str">
        <f t="shared" si="67"/>
        <v/>
      </c>
    </row>
    <row r="937" spans="1:10" s="22" customFormat="1" ht="14.25" hidden="1" x14ac:dyDescent="0.2">
      <c r="A937" s="15" t="str">
        <f t="shared" si="64"/>
        <v>OAXACATamazulápam Del Espíritu Santo</v>
      </c>
      <c r="B937" s="23" t="s">
        <v>1281</v>
      </c>
      <c r="C937" s="15" t="s">
        <v>1282</v>
      </c>
      <c r="D937" s="36" t="s">
        <v>942</v>
      </c>
      <c r="E937" s="37" t="s">
        <v>1283</v>
      </c>
      <c r="F937" s="46" t="s">
        <v>155</v>
      </c>
      <c r="G937" s="15" t="str">
        <f t="shared" si="65"/>
        <v>20031095</v>
      </c>
      <c r="H937" s="20" t="str">
        <f t="shared" si="66"/>
        <v>20031</v>
      </c>
      <c r="I937" s="21" t="s">
        <v>1316</v>
      </c>
      <c r="J937" s="22" t="str">
        <f t="shared" si="67"/>
        <v/>
      </c>
    </row>
    <row r="938" spans="1:10" s="22" customFormat="1" ht="14.25" hidden="1" x14ac:dyDescent="0.2">
      <c r="A938" s="15" t="str">
        <f t="shared" si="64"/>
        <v>OAXACAFresnillo De Trujano</v>
      </c>
      <c r="B938" s="23" t="s">
        <v>1281</v>
      </c>
      <c r="C938" s="15" t="s">
        <v>1282</v>
      </c>
      <c r="D938" s="36" t="s">
        <v>942</v>
      </c>
      <c r="E938" s="37" t="s">
        <v>1283</v>
      </c>
      <c r="F938" s="46" t="s">
        <v>157</v>
      </c>
      <c r="G938" s="15" t="str">
        <f t="shared" si="65"/>
        <v>20032095</v>
      </c>
      <c r="H938" s="20" t="str">
        <f t="shared" si="66"/>
        <v>20032</v>
      </c>
      <c r="I938" s="21" t="s">
        <v>1317</v>
      </c>
      <c r="J938" s="22" t="str">
        <f t="shared" si="67"/>
        <v/>
      </c>
    </row>
    <row r="939" spans="1:10" s="22" customFormat="1" ht="14.25" hidden="1" x14ac:dyDescent="0.2">
      <c r="A939" s="15" t="str">
        <f t="shared" si="64"/>
        <v>OAXACAGuadalupe Etla</v>
      </c>
      <c r="B939" s="23" t="s">
        <v>1281</v>
      </c>
      <c r="C939" s="15" t="s">
        <v>1282</v>
      </c>
      <c r="D939" s="36" t="s">
        <v>249</v>
      </c>
      <c r="E939" s="37" t="s">
        <v>1282</v>
      </c>
      <c r="F939" s="46" t="s">
        <v>159</v>
      </c>
      <c r="G939" s="15" t="str">
        <f t="shared" si="65"/>
        <v>20033047</v>
      </c>
      <c r="H939" s="20" t="str">
        <f t="shared" si="66"/>
        <v>20033</v>
      </c>
      <c r="I939" s="21" t="s">
        <v>1318</v>
      </c>
      <c r="J939" s="22" t="str">
        <f t="shared" si="67"/>
        <v/>
      </c>
    </row>
    <row r="940" spans="1:10" s="22" customFormat="1" ht="14.25" hidden="1" x14ac:dyDescent="0.2">
      <c r="A940" s="15" t="str">
        <f t="shared" si="64"/>
        <v>OAXACAGuadalupe De Ramírez</v>
      </c>
      <c r="B940" s="23" t="s">
        <v>1281</v>
      </c>
      <c r="C940" s="15" t="s">
        <v>1282</v>
      </c>
      <c r="D940" s="36" t="s">
        <v>942</v>
      </c>
      <c r="E940" s="37" t="s">
        <v>1283</v>
      </c>
      <c r="F940" s="46" t="s">
        <v>163</v>
      </c>
      <c r="G940" s="15" t="str">
        <f t="shared" si="65"/>
        <v>20034095</v>
      </c>
      <c r="H940" s="20" t="str">
        <f t="shared" si="66"/>
        <v>20034</v>
      </c>
      <c r="I940" s="21" t="s">
        <v>1319</v>
      </c>
      <c r="J940" s="22" t="str">
        <f t="shared" si="67"/>
        <v/>
      </c>
    </row>
    <row r="941" spans="1:10" s="22" customFormat="1" ht="14.25" hidden="1" x14ac:dyDescent="0.2">
      <c r="A941" s="15" t="str">
        <f t="shared" si="64"/>
        <v>OAXACAGuelatao De Juárez</v>
      </c>
      <c r="B941" s="23" t="s">
        <v>1281</v>
      </c>
      <c r="C941" s="15" t="s">
        <v>1282</v>
      </c>
      <c r="D941" s="36" t="s">
        <v>942</v>
      </c>
      <c r="E941" s="37" t="s">
        <v>1283</v>
      </c>
      <c r="F941" s="46" t="s">
        <v>165</v>
      </c>
      <c r="G941" s="15" t="str">
        <f t="shared" si="65"/>
        <v>20035095</v>
      </c>
      <c r="H941" s="20" t="str">
        <f t="shared" si="66"/>
        <v>20035</v>
      </c>
      <c r="I941" s="21" t="s">
        <v>1320</v>
      </c>
      <c r="J941" s="22" t="str">
        <f t="shared" si="67"/>
        <v/>
      </c>
    </row>
    <row r="942" spans="1:10" s="22" customFormat="1" ht="14.25" hidden="1" x14ac:dyDescent="0.2">
      <c r="A942" s="15" t="str">
        <f t="shared" si="64"/>
        <v>OAXACAGuevea De Humboldt</v>
      </c>
      <c r="B942" s="23" t="s">
        <v>1281</v>
      </c>
      <c r="C942" s="15" t="s">
        <v>1282</v>
      </c>
      <c r="D942" s="36" t="s">
        <v>335</v>
      </c>
      <c r="E942" s="37" t="s">
        <v>1289</v>
      </c>
      <c r="F942" s="46" t="s">
        <v>167</v>
      </c>
      <c r="G942" s="15" t="str">
        <f t="shared" si="65"/>
        <v>20036094</v>
      </c>
      <c r="H942" s="20" t="str">
        <f t="shared" si="66"/>
        <v>20036</v>
      </c>
      <c r="I942" s="21" t="s">
        <v>1321</v>
      </c>
      <c r="J942" s="22" t="str">
        <f t="shared" si="67"/>
        <v/>
      </c>
    </row>
    <row r="943" spans="1:10" s="22" customFormat="1" ht="14.25" hidden="1" x14ac:dyDescent="0.2">
      <c r="A943" s="15" t="str">
        <f t="shared" si="64"/>
        <v>OAXACAMesones Hidalgo</v>
      </c>
      <c r="B943" s="23" t="s">
        <v>1281</v>
      </c>
      <c r="C943" s="15" t="s">
        <v>1282</v>
      </c>
      <c r="D943" s="36" t="s">
        <v>942</v>
      </c>
      <c r="E943" s="37" t="s">
        <v>1283</v>
      </c>
      <c r="F943" s="46" t="s">
        <v>169</v>
      </c>
      <c r="G943" s="15" t="str">
        <f t="shared" si="65"/>
        <v>20037095</v>
      </c>
      <c r="H943" s="20" t="str">
        <f t="shared" si="66"/>
        <v>20037</v>
      </c>
      <c r="I943" s="21" t="s">
        <v>1322</v>
      </c>
      <c r="J943" s="22" t="str">
        <f t="shared" si="67"/>
        <v/>
      </c>
    </row>
    <row r="944" spans="1:10" s="22" customFormat="1" ht="14.25" hidden="1" x14ac:dyDescent="0.2">
      <c r="A944" s="15" t="str">
        <f t="shared" si="64"/>
        <v>OAXACAVilla Hidalgo</v>
      </c>
      <c r="B944" s="23" t="s">
        <v>1281</v>
      </c>
      <c r="C944" s="15" t="s">
        <v>1282</v>
      </c>
      <c r="D944" s="36" t="s">
        <v>942</v>
      </c>
      <c r="E944" s="37" t="s">
        <v>1283</v>
      </c>
      <c r="F944" s="46" t="s">
        <v>171</v>
      </c>
      <c r="G944" s="15" t="str">
        <f t="shared" si="65"/>
        <v>20038095</v>
      </c>
      <c r="H944" s="20" t="str">
        <f t="shared" si="66"/>
        <v>20038</v>
      </c>
      <c r="I944" s="21" t="s">
        <v>963</v>
      </c>
      <c r="J944" s="22" t="str">
        <f t="shared" si="67"/>
        <v/>
      </c>
    </row>
    <row r="945" spans="1:10" s="22" customFormat="1" ht="14.25" hidden="1" x14ac:dyDescent="0.2">
      <c r="A945" s="15" t="str">
        <f t="shared" si="64"/>
        <v>OAXACAHeroica Ciudad De Huajuapan De León</v>
      </c>
      <c r="B945" s="23" t="s">
        <v>1281</v>
      </c>
      <c r="C945" s="15" t="s">
        <v>1282</v>
      </c>
      <c r="D945" s="36" t="s">
        <v>942</v>
      </c>
      <c r="E945" s="37" t="s">
        <v>1283</v>
      </c>
      <c r="F945" s="46" t="s">
        <v>234</v>
      </c>
      <c r="G945" s="15" t="str">
        <f t="shared" si="65"/>
        <v>20039095</v>
      </c>
      <c r="H945" s="20" t="str">
        <f t="shared" si="66"/>
        <v>20039</v>
      </c>
      <c r="I945" s="21" t="s">
        <v>1323</v>
      </c>
      <c r="J945" s="22" t="str">
        <f t="shared" si="67"/>
        <v/>
      </c>
    </row>
    <row r="946" spans="1:10" s="22" customFormat="1" ht="14.25" hidden="1" x14ac:dyDescent="0.2">
      <c r="A946" s="15" t="str">
        <f t="shared" si="64"/>
        <v>OAXACAHuautepec</v>
      </c>
      <c r="B946" s="23" t="s">
        <v>1281</v>
      </c>
      <c r="C946" s="15" t="s">
        <v>1282</v>
      </c>
      <c r="D946" s="36" t="s">
        <v>942</v>
      </c>
      <c r="E946" s="37" t="s">
        <v>1283</v>
      </c>
      <c r="F946" s="46" t="s">
        <v>236</v>
      </c>
      <c r="G946" s="15" t="str">
        <f t="shared" si="65"/>
        <v>20040095</v>
      </c>
      <c r="H946" s="20" t="str">
        <f t="shared" si="66"/>
        <v>20040</v>
      </c>
      <c r="I946" s="21" t="s">
        <v>1324</v>
      </c>
      <c r="J946" s="22" t="str">
        <f t="shared" si="67"/>
        <v/>
      </c>
    </row>
    <row r="947" spans="1:10" s="22" customFormat="1" ht="14.25" hidden="1" x14ac:dyDescent="0.2">
      <c r="A947" s="15" t="str">
        <f t="shared" si="64"/>
        <v>OAXACAHuautla De Jiménez</v>
      </c>
      <c r="B947" s="23" t="s">
        <v>1281</v>
      </c>
      <c r="C947" s="15" t="s">
        <v>1282</v>
      </c>
      <c r="D947" s="36" t="s">
        <v>942</v>
      </c>
      <c r="E947" s="37" t="s">
        <v>1283</v>
      </c>
      <c r="F947" s="46" t="s">
        <v>238</v>
      </c>
      <c r="G947" s="15" t="str">
        <f t="shared" si="65"/>
        <v>20041095</v>
      </c>
      <c r="H947" s="20" t="str">
        <f t="shared" si="66"/>
        <v>20041</v>
      </c>
      <c r="I947" s="21" t="s">
        <v>1325</v>
      </c>
      <c r="J947" s="22" t="str">
        <f t="shared" si="67"/>
        <v/>
      </c>
    </row>
    <row r="948" spans="1:10" s="22" customFormat="1" ht="14.25" hidden="1" x14ac:dyDescent="0.2">
      <c r="A948" s="15" t="str">
        <f t="shared" si="64"/>
        <v>OAXACAIxtlán De Juárez</v>
      </c>
      <c r="B948" s="23" t="s">
        <v>1281</v>
      </c>
      <c r="C948" s="15" t="s">
        <v>1282</v>
      </c>
      <c r="D948" s="36" t="s">
        <v>942</v>
      </c>
      <c r="E948" s="37" t="s">
        <v>1283</v>
      </c>
      <c r="F948" s="46" t="s">
        <v>75</v>
      </c>
      <c r="G948" s="15" t="str">
        <f t="shared" si="65"/>
        <v>20042095</v>
      </c>
      <c r="H948" s="20" t="str">
        <f t="shared" si="66"/>
        <v>20042</v>
      </c>
      <c r="I948" s="21" t="s">
        <v>1326</v>
      </c>
      <c r="J948" s="22" t="str">
        <f t="shared" si="67"/>
        <v/>
      </c>
    </row>
    <row r="949" spans="1:10" s="22" customFormat="1" ht="14.25" hidden="1" x14ac:dyDescent="0.2">
      <c r="A949" s="15" t="str">
        <f t="shared" si="64"/>
        <v>OAXACAJuchitán De Zaragoza</v>
      </c>
      <c r="B949" s="23" t="s">
        <v>1281</v>
      </c>
      <c r="C949" s="15" t="s">
        <v>1282</v>
      </c>
      <c r="D949" s="36" t="s">
        <v>335</v>
      </c>
      <c r="E949" s="37" t="s">
        <v>1289</v>
      </c>
      <c r="F949" s="46" t="s">
        <v>241</v>
      </c>
      <c r="G949" s="15" t="str">
        <f t="shared" si="65"/>
        <v>20043094</v>
      </c>
      <c r="H949" s="20" t="str">
        <f t="shared" si="66"/>
        <v>20043</v>
      </c>
      <c r="I949" s="21" t="s">
        <v>1327</v>
      </c>
      <c r="J949" s="22" t="str">
        <f t="shared" si="67"/>
        <v/>
      </c>
    </row>
    <row r="950" spans="1:10" s="22" customFormat="1" ht="14.25" hidden="1" x14ac:dyDescent="0.2">
      <c r="A950" s="15" t="str">
        <f t="shared" si="64"/>
        <v>OAXACALoma Bonita</v>
      </c>
      <c r="B950" s="23" t="s">
        <v>1281</v>
      </c>
      <c r="C950" s="15" t="s">
        <v>1282</v>
      </c>
      <c r="D950" s="36" t="s">
        <v>337</v>
      </c>
      <c r="E950" s="37" t="s">
        <v>1285</v>
      </c>
      <c r="F950" s="46" t="s">
        <v>243</v>
      </c>
      <c r="G950" s="15" t="str">
        <f t="shared" si="65"/>
        <v>20044096</v>
      </c>
      <c r="H950" s="20" t="str">
        <f t="shared" si="66"/>
        <v>20044</v>
      </c>
      <c r="I950" s="21" t="s">
        <v>1328</v>
      </c>
      <c r="J950" s="22" t="str">
        <f t="shared" si="67"/>
        <v/>
      </c>
    </row>
    <row r="951" spans="1:10" s="22" customFormat="1" ht="14.25" hidden="1" x14ac:dyDescent="0.2">
      <c r="A951" s="15" t="str">
        <f t="shared" si="64"/>
        <v>OAXACAMagdalena Apasco</v>
      </c>
      <c r="B951" s="23" t="s">
        <v>1281</v>
      </c>
      <c r="C951" s="15" t="s">
        <v>1282</v>
      </c>
      <c r="D951" s="36" t="s">
        <v>249</v>
      </c>
      <c r="E951" s="37" t="s">
        <v>1282</v>
      </c>
      <c r="F951" s="46" t="s">
        <v>245</v>
      </c>
      <c r="G951" s="15" t="str">
        <f t="shared" si="65"/>
        <v>20045047</v>
      </c>
      <c r="H951" s="20" t="str">
        <f t="shared" si="66"/>
        <v>20045</v>
      </c>
      <c r="I951" s="21" t="s">
        <v>1329</v>
      </c>
      <c r="J951" s="22" t="str">
        <f t="shared" si="67"/>
        <v/>
      </c>
    </row>
    <row r="952" spans="1:10" s="22" customFormat="1" ht="14.25" hidden="1" x14ac:dyDescent="0.2">
      <c r="A952" s="15" t="str">
        <f t="shared" si="64"/>
        <v>OAXACAMagdalena Jaltepec</v>
      </c>
      <c r="B952" s="23" t="s">
        <v>1281</v>
      </c>
      <c r="C952" s="15" t="s">
        <v>1282</v>
      </c>
      <c r="D952" s="36" t="s">
        <v>942</v>
      </c>
      <c r="E952" s="37" t="s">
        <v>1283</v>
      </c>
      <c r="F952" s="46" t="s">
        <v>247</v>
      </c>
      <c r="G952" s="15" t="str">
        <f t="shared" si="65"/>
        <v>20046095</v>
      </c>
      <c r="H952" s="20" t="str">
        <f t="shared" si="66"/>
        <v>20046</v>
      </c>
      <c r="I952" s="21" t="s">
        <v>1330</v>
      </c>
      <c r="J952" s="22" t="str">
        <f t="shared" si="67"/>
        <v/>
      </c>
    </row>
    <row r="953" spans="1:10" s="22" customFormat="1" ht="14.25" hidden="1" x14ac:dyDescent="0.2">
      <c r="A953" s="15" t="str">
        <f t="shared" si="64"/>
        <v>OAXACASanta Magdalena Jicotlán</v>
      </c>
      <c r="B953" s="23" t="s">
        <v>1281</v>
      </c>
      <c r="C953" s="15" t="s">
        <v>1282</v>
      </c>
      <c r="D953" s="36" t="s">
        <v>942</v>
      </c>
      <c r="E953" s="37" t="s">
        <v>1283</v>
      </c>
      <c r="F953" s="46" t="s">
        <v>249</v>
      </c>
      <c r="G953" s="15" t="str">
        <f t="shared" si="65"/>
        <v>20047095</v>
      </c>
      <c r="H953" s="20" t="str">
        <f t="shared" si="66"/>
        <v>20047</v>
      </c>
      <c r="I953" s="21" t="s">
        <v>1331</v>
      </c>
      <c r="J953" s="22" t="str">
        <f t="shared" si="67"/>
        <v/>
      </c>
    </row>
    <row r="954" spans="1:10" s="22" customFormat="1" ht="14.25" hidden="1" x14ac:dyDescent="0.2">
      <c r="A954" s="15" t="str">
        <f t="shared" si="64"/>
        <v>OAXACAMagdalena Mixtepec</v>
      </c>
      <c r="B954" s="23" t="s">
        <v>1281</v>
      </c>
      <c r="C954" s="15" t="s">
        <v>1282</v>
      </c>
      <c r="D954" s="36" t="s">
        <v>249</v>
      </c>
      <c r="E954" s="37" t="s">
        <v>1282</v>
      </c>
      <c r="F954" s="46" t="s">
        <v>251</v>
      </c>
      <c r="G954" s="15" t="str">
        <f t="shared" si="65"/>
        <v>20048047</v>
      </c>
      <c r="H954" s="20" t="str">
        <f t="shared" si="66"/>
        <v>20048</v>
      </c>
      <c r="I954" s="21" t="s">
        <v>1332</v>
      </c>
      <c r="J954" s="22" t="str">
        <f t="shared" si="67"/>
        <v/>
      </c>
    </row>
    <row r="955" spans="1:10" s="22" customFormat="1" ht="14.25" hidden="1" x14ac:dyDescent="0.2">
      <c r="A955" s="15" t="str">
        <f t="shared" si="64"/>
        <v>OAXACAMagdalena Ocotlán</v>
      </c>
      <c r="B955" s="23" t="s">
        <v>1281</v>
      </c>
      <c r="C955" s="15" t="s">
        <v>1282</v>
      </c>
      <c r="D955" s="36" t="s">
        <v>249</v>
      </c>
      <c r="E955" s="37" t="s">
        <v>1282</v>
      </c>
      <c r="F955" s="46" t="s">
        <v>252</v>
      </c>
      <c r="G955" s="15" t="str">
        <f t="shared" si="65"/>
        <v>20049047</v>
      </c>
      <c r="H955" s="20" t="str">
        <f t="shared" si="66"/>
        <v>20049</v>
      </c>
      <c r="I955" s="21" t="s">
        <v>1333</v>
      </c>
      <c r="J955" s="22" t="str">
        <f t="shared" si="67"/>
        <v/>
      </c>
    </row>
    <row r="956" spans="1:10" s="22" customFormat="1" ht="14.25" hidden="1" x14ac:dyDescent="0.2">
      <c r="A956" s="15" t="str">
        <f t="shared" si="64"/>
        <v>OAXACAMagdalena Peñasco</v>
      </c>
      <c r="B956" s="23" t="s">
        <v>1281</v>
      </c>
      <c r="C956" s="15" t="s">
        <v>1282</v>
      </c>
      <c r="D956" s="36" t="s">
        <v>942</v>
      </c>
      <c r="E956" s="37" t="s">
        <v>1283</v>
      </c>
      <c r="F956" s="46" t="s">
        <v>198</v>
      </c>
      <c r="G956" s="15" t="str">
        <f t="shared" si="65"/>
        <v>20050095</v>
      </c>
      <c r="H956" s="20" t="str">
        <f t="shared" si="66"/>
        <v>20050</v>
      </c>
      <c r="I956" s="21" t="s">
        <v>1334</v>
      </c>
      <c r="J956" s="22" t="str">
        <f t="shared" si="67"/>
        <v/>
      </c>
    </row>
    <row r="957" spans="1:10" s="22" customFormat="1" ht="14.25" hidden="1" x14ac:dyDescent="0.2">
      <c r="A957" s="15" t="str">
        <f t="shared" si="64"/>
        <v>OAXACAMagdalena Teitipac</v>
      </c>
      <c r="B957" s="23" t="s">
        <v>1281</v>
      </c>
      <c r="C957" s="15" t="s">
        <v>1282</v>
      </c>
      <c r="D957" s="36" t="s">
        <v>249</v>
      </c>
      <c r="E957" s="37" t="s">
        <v>1282</v>
      </c>
      <c r="F957" s="46" t="s">
        <v>255</v>
      </c>
      <c r="G957" s="15" t="str">
        <f t="shared" si="65"/>
        <v>20051047</v>
      </c>
      <c r="H957" s="20" t="str">
        <f t="shared" si="66"/>
        <v>20051</v>
      </c>
      <c r="I957" s="21" t="s">
        <v>1335</v>
      </c>
      <c r="J957" s="22" t="str">
        <f t="shared" si="67"/>
        <v/>
      </c>
    </row>
    <row r="958" spans="1:10" s="22" customFormat="1" ht="14.25" hidden="1" x14ac:dyDescent="0.2">
      <c r="A958" s="15" t="str">
        <f t="shared" si="64"/>
        <v>OAXACAMagdalena Tequisistlán</v>
      </c>
      <c r="B958" s="23" t="s">
        <v>1281</v>
      </c>
      <c r="C958" s="15" t="s">
        <v>1282</v>
      </c>
      <c r="D958" s="36" t="s">
        <v>335</v>
      </c>
      <c r="E958" s="37" t="s">
        <v>1289</v>
      </c>
      <c r="F958" s="46" t="s">
        <v>257</v>
      </c>
      <c r="G958" s="15" t="str">
        <f t="shared" si="65"/>
        <v>20052094</v>
      </c>
      <c r="H958" s="20" t="str">
        <f t="shared" si="66"/>
        <v>20052</v>
      </c>
      <c r="I958" s="21" t="s">
        <v>1336</v>
      </c>
      <c r="J958" s="22" t="str">
        <f t="shared" si="67"/>
        <v/>
      </c>
    </row>
    <row r="959" spans="1:10" s="22" customFormat="1" ht="14.25" hidden="1" x14ac:dyDescent="0.2">
      <c r="A959" s="15" t="str">
        <f t="shared" si="64"/>
        <v>OAXACAMagdalena Tlacotepec</v>
      </c>
      <c r="B959" s="23" t="s">
        <v>1281</v>
      </c>
      <c r="C959" s="15" t="s">
        <v>1282</v>
      </c>
      <c r="D959" s="36" t="s">
        <v>335</v>
      </c>
      <c r="E959" s="37" t="s">
        <v>1289</v>
      </c>
      <c r="F959" s="46" t="s">
        <v>259</v>
      </c>
      <c r="G959" s="15" t="str">
        <f t="shared" si="65"/>
        <v>20053094</v>
      </c>
      <c r="H959" s="20" t="str">
        <f t="shared" si="66"/>
        <v>20053</v>
      </c>
      <c r="I959" s="21" t="s">
        <v>1337</v>
      </c>
      <c r="J959" s="22" t="str">
        <f t="shared" si="67"/>
        <v/>
      </c>
    </row>
    <row r="960" spans="1:10" s="22" customFormat="1" ht="14.25" hidden="1" x14ac:dyDescent="0.2">
      <c r="A960" s="15" t="str">
        <f t="shared" si="64"/>
        <v>OAXACAMagdalena Zahuatlán</v>
      </c>
      <c r="B960" s="23" t="s">
        <v>1281</v>
      </c>
      <c r="C960" s="15" t="s">
        <v>1282</v>
      </c>
      <c r="D960" s="36" t="s">
        <v>942</v>
      </c>
      <c r="E960" s="37" t="s">
        <v>1283</v>
      </c>
      <c r="F960" s="46" t="s">
        <v>261</v>
      </c>
      <c r="G960" s="15" t="str">
        <f t="shared" si="65"/>
        <v>20054095</v>
      </c>
      <c r="H960" s="20" t="str">
        <f t="shared" si="66"/>
        <v>20054</v>
      </c>
      <c r="I960" s="21" t="s">
        <v>1338</v>
      </c>
      <c r="J960" s="22" t="str">
        <f t="shared" si="67"/>
        <v/>
      </c>
    </row>
    <row r="961" spans="1:10" s="22" customFormat="1" ht="14.25" hidden="1" x14ac:dyDescent="0.2">
      <c r="A961" s="15" t="str">
        <f t="shared" si="64"/>
        <v>OAXACAMariscala De Juárez</v>
      </c>
      <c r="B961" s="23" t="s">
        <v>1281</v>
      </c>
      <c r="C961" s="15" t="s">
        <v>1282</v>
      </c>
      <c r="D961" s="36" t="s">
        <v>942</v>
      </c>
      <c r="E961" s="37" t="s">
        <v>1283</v>
      </c>
      <c r="F961" s="46" t="s">
        <v>263</v>
      </c>
      <c r="G961" s="15" t="str">
        <f t="shared" si="65"/>
        <v>20055095</v>
      </c>
      <c r="H961" s="20" t="str">
        <f t="shared" si="66"/>
        <v>20055</v>
      </c>
      <c r="I961" s="21" t="s">
        <v>1339</v>
      </c>
      <c r="J961" s="22" t="str">
        <f t="shared" si="67"/>
        <v/>
      </c>
    </row>
    <row r="962" spans="1:10" s="22" customFormat="1" ht="14.25" hidden="1" x14ac:dyDescent="0.2">
      <c r="A962" s="15" t="str">
        <f t="shared" ref="A962:A1025" si="68">CONCATENATE(C962,I962)</f>
        <v>OAXACAMártires De Tacubaya</v>
      </c>
      <c r="B962" s="23" t="s">
        <v>1281</v>
      </c>
      <c r="C962" s="15" t="s">
        <v>1282</v>
      </c>
      <c r="D962" s="36" t="s">
        <v>335</v>
      </c>
      <c r="E962" s="37" t="s">
        <v>1289</v>
      </c>
      <c r="F962" s="46" t="s">
        <v>265</v>
      </c>
      <c r="G962" s="15" t="str">
        <f t="shared" si="65"/>
        <v>20056094</v>
      </c>
      <c r="H962" s="20" t="str">
        <f t="shared" si="66"/>
        <v>20056</v>
      </c>
      <c r="I962" s="21" t="s">
        <v>1340</v>
      </c>
      <c r="J962" s="22" t="str">
        <f t="shared" si="67"/>
        <v/>
      </c>
    </row>
    <row r="963" spans="1:10" s="22" customFormat="1" ht="14.25" hidden="1" x14ac:dyDescent="0.2">
      <c r="A963" s="15" t="str">
        <f t="shared" si="68"/>
        <v>OAXACAMatías Romero Avendaño</v>
      </c>
      <c r="B963" s="23" t="s">
        <v>1281</v>
      </c>
      <c r="C963" s="15" t="s">
        <v>1282</v>
      </c>
      <c r="D963" s="36" t="s">
        <v>335</v>
      </c>
      <c r="E963" s="37" t="s">
        <v>1289</v>
      </c>
      <c r="F963" s="46" t="s">
        <v>267</v>
      </c>
      <c r="G963" s="15" t="str">
        <f t="shared" si="65"/>
        <v>20057094</v>
      </c>
      <c r="H963" s="20" t="str">
        <f t="shared" si="66"/>
        <v>20057</v>
      </c>
      <c r="I963" s="21" t="s">
        <v>1341</v>
      </c>
      <c r="J963" s="22" t="str">
        <f t="shared" si="67"/>
        <v/>
      </c>
    </row>
    <row r="964" spans="1:10" s="22" customFormat="1" ht="14.25" hidden="1" x14ac:dyDescent="0.2">
      <c r="A964" s="15" t="str">
        <f t="shared" si="68"/>
        <v>OAXACAMazatlán Villa De Flores</v>
      </c>
      <c r="B964" s="23" t="s">
        <v>1281</v>
      </c>
      <c r="C964" s="15" t="s">
        <v>1282</v>
      </c>
      <c r="D964" s="36" t="s">
        <v>942</v>
      </c>
      <c r="E964" s="37" t="s">
        <v>1283</v>
      </c>
      <c r="F964" s="46" t="s">
        <v>269</v>
      </c>
      <c r="G964" s="15" t="str">
        <f t="shared" si="65"/>
        <v>20058095</v>
      </c>
      <c r="H964" s="20" t="str">
        <f t="shared" si="66"/>
        <v>20058</v>
      </c>
      <c r="I964" s="21" t="s">
        <v>1342</v>
      </c>
      <c r="J964" s="22" t="str">
        <f t="shared" si="67"/>
        <v/>
      </c>
    </row>
    <row r="965" spans="1:10" s="22" customFormat="1" ht="14.25" hidden="1" x14ac:dyDescent="0.2">
      <c r="A965" s="15" t="str">
        <f t="shared" si="68"/>
        <v>OAXACAMiahuatlán De Porfirio Díaz</v>
      </c>
      <c r="B965" s="23" t="s">
        <v>1281</v>
      </c>
      <c r="C965" s="15" t="s">
        <v>1282</v>
      </c>
      <c r="D965" s="36" t="s">
        <v>249</v>
      </c>
      <c r="E965" s="37" t="s">
        <v>1282</v>
      </c>
      <c r="F965" s="46" t="s">
        <v>271</v>
      </c>
      <c r="G965" s="15" t="str">
        <f t="shared" si="65"/>
        <v>20059047</v>
      </c>
      <c r="H965" s="20" t="str">
        <f t="shared" si="66"/>
        <v>20059</v>
      </c>
      <c r="I965" s="21" t="s">
        <v>1343</v>
      </c>
      <c r="J965" s="22" t="str">
        <f t="shared" si="67"/>
        <v/>
      </c>
    </row>
    <row r="966" spans="1:10" s="22" customFormat="1" ht="14.25" hidden="1" x14ac:dyDescent="0.2">
      <c r="A966" s="15" t="str">
        <f t="shared" si="68"/>
        <v>OAXACAMixistlán De La Reforma</v>
      </c>
      <c r="B966" s="23" t="s">
        <v>1281</v>
      </c>
      <c r="C966" s="15" t="s">
        <v>1282</v>
      </c>
      <c r="D966" s="36" t="s">
        <v>942</v>
      </c>
      <c r="E966" s="37" t="s">
        <v>1283</v>
      </c>
      <c r="F966" s="46" t="s">
        <v>273</v>
      </c>
      <c r="G966" s="15" t="str">
        <f t="shared" si="65"/>
        <v>20060095</v>
      </c>
      <c r="H966" s="20" t="str">
        <f t="shared" si="66"/>
        <v>20060</v>
      </c>
      <c r="I966" s="21" t="s">
        <v>1344</v>
      </c>
      <c r="J966" s="22" t="str">
        <f t="shared" si="67"/>
        <v/>
      </c>
    </row>
    <row r="967" spans="1:10" s="22" customFormat="1" ht="14.25" hidden="1" x14ac:dyDescent="0.2">
      <c r="A967" s="15" t="str">
        <f t="shared" si="68"/>
        <v>OAXACAMonjas</v>
      </c>
      <c r="B967" s="23" t="s">
        <v>1281</v>
      </c>
      <c r="C967" s="15" t="s">
        <v>1282</v>
      </c>
      <c r="D967" s="36" t="s">
        <v>249</v>
      </c>
      <c r="E967" s="37" t="s">
        <v>1282</v>
      </c>
      <c r="F967" s="46" t="s">
        <v>275</v>
      </c>
      <c r="G967" s="15" t="str">
        <f t="shared" si="65"/>
        <v>20061047</v>
      </c>
      <c r="H967" s="20" t="str">
        <f t="shared" si="66"/>
        <v>20061</v>
      </c>
      <c r="I967" s="21" t="s">
        <v>1345</v>
      </c>
      <c r="J967" s="22" t="str">
        <f t="shared" si="67"/>
        <v/>
      </c>
    </row>
    <row r="968" spans="1:10" s="22" customFormat="1" ht="14.25" hidden="1" x14ac:dyDescent="0.2">
      <c r="A968" s="15" t="str">
        <f t="shared" si="68"/>
        <v>OAXACANatividad</v>
      </c>
      <c r="B968" s="23" t="s">
        <v>1281</v>
      </c>
      <c r="C968" s="15" t="s">
        <v>1282</v>
      </c>
      <c r="D968" s="36" t="s">
        <v>942</v>
      </c>
      <c r="E968" s="37" t="s">
        <v>1283</v>
      </c>
      <c r="F968" s="46" t="s">
        <v>189</v>
      </c>
      <c r="G968" s="15" t="str">
        <f t="shared" si="65"/>
        <v>20062095</v>
      </c>
      <c r="H968" s="20" t="str">
        <f t="shared" si="66"/>
        <v>20062</v>
      </c>
      <c r="I968" s="21" t="s">
        <v>1346</v>
      </c>
      <c r="J968" s="22" t="str">
        <f t="shared" si="67"/>
        <v/>
      </c>
    </row>
    <row r="969" spans="1:10" s="22" customFormat="1" ht="14.25" hidden="1" x14ac:dyDescent="0.2">
      <c r="A969" s="15" t="str">
        <f t="shared" si="68"/>
        <v>OAXACANazareno Etla</v>
      </c>
      <c r="B969" s="23" t="s">
        <v>1281</v>
      </c>
      <c r="C969" s="15" t="s">
        <v>1282</v>
      </c>
      <c r="D969" s="36" t="s">
        <v>249</v>
      </c>
      <c r="E969" s="37" t="s">
        <v>1282</v>
      </c>
      <c r="F969" s="46" t="s">
        <v>278</v>
      </c>
      <c r="G969" s="15" t="str">
        <f t="shared" si="65"/>
        <v>20063047</v>
      </c>
      <c r="H969" s="20" t="str">
        <f t="shared" si="66"/>
        <v>20063</v>
      </c>
      <c r="I969" s="21" t="s">
        <v>1347</v>
      </c>
      <c r="J969" s="22" t="str">
        <f t="shared" si="67"/>
        <v/>
      </c>
    </row>
    <row r="970" spans="1:10" s="22" customFormat="1" ht="14.25" hidden="1" x14ac:dyDescent="0.2">
      <c r="A970" s="15" t="str">
        <f t="shared" si="68"/>
        <v>OAXACANejapa De Madero</v>
      </c>
      <c r="B970" s="23" t="s">
        <v>1281</v>
      </c>
      <c r="C970" s="15" t="s">
        <v>1282</v>
      </c>
      <c r="D970" s="36" t="s">
        <v>335</v>
      </c>
      <c r="E970" s="37" t="s">
        <v>1289</v>
      </c>
      <c r="F970" s="46" t="s">
        <v>280</v>
      </c>
      <c r="G970" s="15" t="str">
        <f t="shared" ref="G970:G1033" si="69">CONCATENATE(B970,F970,D970)</f>
        <v>20064094</v>
      </c>
      <c r="H970" s="20" t="str">
        <f t="shared" ref="H970:H1033" si="70">CONCATENATE(TEXT(B970,"00"),TEXT(F970,"000"))</f>
        <v>20064</v>
      </c>
      <c r="I970" s="21" t="s">
        <v>1348</v>
      </c>
      <c r="J970" s="22" t="str">
        <f t="shared" si="67"/>
        <v/>
      </c>
    </row>
    <row r="971" spans="1:10" s="22" customFormat="1" ht="14.25" hidden="1" x14ac:dyDescent="0.2">
      <c r="A971" s="15" t="str">
        <f t="shared" si="68"/>
        <v>OAXACAIxpantepec Nieves</v>
      </c>
      <c r="B971" s="23" t="s">
        <v>1281</v>
      </c>
      <c r="C971" s="15" t="s">
        <v>1282</v>
      </c>
      <c r="D971" s="36" t="s">
        <v>942</v>
      </c>
      <c r="E971" s="37" t="s">
        <v>1283</v>
      </c>
      <c r="F971" s="46" t="s">
        <v>282</v>
      </c>
      <c r="G971" s="15" t="str">
        <f t="shared" si="69"/>
        <v>20065095</v>
      </c>
      <c r="H971" s="20" t="str">
        <f t="shared" si="70"/>
        <v>20065</v>
      </c>
      <c r="I971" s="21" t="s">
        <v>1349</v>
      </c>
      <c r="J971" s="22" t="str">
        <f t="shared" si="67"/>
        <v/>
      </c>
    </row>
    <row r="972" spans="1:10" s="22" customFormat="1" ht="14.25" hidden="1" x14ac:dyDescent="0.2">
      <c r="A972" s="15" t="str">
        <f t="shared" si="68"/>
        <v>OAXACASantiago Niltepec</v>
      </c>
      <c r="B972" s="23" t="s">
        <v>1281</v>
      </c>
      <c r="C972" s="15" t="s">
        <v>1282</v>
      </c>
      <c r="D972" s="36" t="s">
        <v>335</v>
      </c>
      <c r="E972" s="37" t="s">
        <v>1289</v>
      </c>
      <c r="F972" s="46" t="s">
        <v>284</v>
      </c>
      <c r="G972" s="15" t="str">
        <f t="shared" si="69"/>
        <v>20066094</v>
      </c>
      <c r="H972" s="20" t="str">
        <f t="shared" si="70"/>
        <v>20066</v>
      </c>
      <c r="I972" s="21" t="s">
        <v>1350</v>
      </c>
      <c r="J972" s="22" t="str">
        <f t="shared" ref="J972:J1035" si="71">IF(G972=G971,1,"")</f>
        <v/>
      </c>
    </row>
    <row r="973" spans="1:10" s="22" customFormat="1" ht="14.25" hidden="1" x14ac:dyDescent="0.2">
      <c r="A973" s="15" t="str">
        <f t="shared" si="68"/>
        <v>OAXACAOaxaca De Juárez</v>
      </c>
      <c r="B973" s="23" t="s">
        <v>1281</v>
      </c>
      <c r="C973" s="15" t="s">
        <v>1282</v>
      </c>
      <c r="D973" s="36" t="s">
        <v>249</v>
      </c>
      <c r="E973" s="37" t="s">
        <v>1282</v>
      </c>
      <c r="F973" s="46" t="s">
        <v>286</v>
      </c>
      <c r="G973" s="15" t="str">
        <f t="shared" si="69"/>
        <v>20067047</v>
      </c>
      <c r="H973" s="20" t="str">
        <f t="shared" si="70"/>
        <v>20067</v>
      </c>
      <c r="I973" s="21" t="s">
        <v>1351</v>
      </c>
      <c r="J973" s="22" t="str">
        <f t="shared" si="71"/>
        <v/>
      </c>
    </row>
    <row r="974" spans="1:10" s="22" customFormat="1" ht="14.25" hidden="1" x14ac:dyDescent="0.2">
      <c r="A974" s="15" t="str">
        <f t="shared" si="68"/>
        <v>OAXACAOcotlán De Morelos</v>
      </c>
      <c r="B974" s="23" t="s">
        <v>1281</v>
      </c>
      <c r="C974" s="15" t="s">
        <v>1282</v>
      </c>
      <c r="D974" s="36" t="s">
        <v>249</v>
      </c>
      <c r="E974" s="37" t="s">
        <v>1282</v>
      </c>
      <c r="F974" s="46" t="s">
        <v>109</v>
      </c>
      <c r="G974" s="15" t="str">
        <f t="shared" si="69"/>
        <v>20068047</v>
      </c>
      <c r="H974" s="20" t="str">
        <f t="shared" si="70"/>
        <v>20068</v>
      </c>
      <c r="I974" s="21" t="s">
        <v>1352</v>
      </c>
      <c r="J974" s="22" t="str">
        <f t="shared" si="71"/>
        <v/>
      </c>
    </row>
    <row r="975" spans="1:10" s="22" customFormat="1" ht="14.25" hidden="1" x14ac:dyDescent="0.2">
      <c r="A975" s="15" t="str">
        <f t="shared" si="68"/>
        <v>OAXACALa Pe</v>
      </c>
      <c r="B975" s="23" t="s">
        <v>1281</v>
      </c>
      <c r="C975" s="15" t="s">
        <v>1282</v>
      </c>
      <c r="D975" s="36" t="s">
        <v>249</v>
      </c>
      <c r="E975" s="37" t="s">
        <v>1282</v>
      </c>
      <c r="F975" s="46" t="s">
        <v>289</v>
      </c>
      <c r="G975" s="15" t="str">
        <f t="shared" si="69"/>
        <v>20069047</v>
      </c>
      <c r="H975" s="20" t="str">
        <f t="shared" si="70"/>
        <v>20069</v>
      </c>
      <c r="I975" s="21" t="s">
        <v>1353</v>
      </c>
      <c r="J975" s="22" t="str">
        <f t="shared" si="71"/>
        <v/>
      </c>
    </row>
    <row r="976" spans="1:10" s="22" customFormat="1" ht="14.25" hidden="1" x14ac:dyDescent="0.2">
      <c r="A976" s="15" t="str">
        <f t="shared" si="68"/>
        <v>OAXACAPinotepa De Don Luis</v>
      </c>
      <c r="B976" s="23" t="s">
        <v>1281</v>
      </c>
      <c r="C976" s="15" t="s">
        <v>1282</v>
      </c>
      <c r="D976" s="36" t="s">
        <v>335</v>
      </c>
      <c r="E976" s="37" t="s">
        <v>1289</v>
      </c>
      <c r="F976" s="46" t="s">
        <v>291</v>
      </c>
      <c r="G976" s="15" t="str">
        <f t="shared" si="69"/>
        <v>20070094</v>
      </c>
      <c r="H976" s="20" t="str">
        <f t="shared" si="70"/>
        <v>20070</v>
      </c>
      <c r="I976" s="21" t="s">
        <v>1354</v>
      </c>
      <c r="J976" s="22" t="str">
        <f t="shared" si="71"/>
        <v/>
      </c>
    </row>
    <row r="977" spans="1:10" s="22" customFormat="1" ht="14.25" hidden="1" x14ac:dyDescent="0.2">
      <c r="A977" s="15" t="str">
        <f t="shared" si="68"/>
        <v>OAXACAPluma Hidalgo</v>
      </c>
      <c r="B977" s="23" t="s">
        <v>1281</v>
      </c>
      <c r="C977" s="15" t="s">
        <v>1282</v>
      </c>
      <c r="D977" s="36" t="s">
        <v>335</v>
      </c>
      <c r="E977" s="37" t="s">
        <v>1289</v>
      </c>
      <c r="F977" s="46" t="s">
        <v>293</v>
      </c>
      <c r="G977" s="15" t="str">
        <f t="shared" si="69"/>
        <v>20071094</v>
      </c>
      <c r="H977" s="20" t="str">
        <f t="shared" si="70"/>
        <v>20071</v>
      </c>
      <c r="I977" s="21" t="s">
        <v>1355</v>
      </c>
      <c r="J977" s="22" t="str">
        <f t="shared" si="71"/>
        <v/>
      </c>
    </row>
    <row r="978" spans="1:10" s="22" customFormat="1" ht="14.25" hidden="1" x14ac:dyDescent="0.2">
      <c r="A978" s="15" t="str">
        <f t="shared" si="68"/>
        <v>OAXACASan José Del Progreso</v>
      </c>
      <c r="B978" s="23" t="s">
        <v>1281</v>
      </c>
      <c r="C978" s="15" t="s">
        <v>1282</v>
      </c>
      <c r="D978" s="36" t="s">
        <v>249</v>
      </c>
      <c r="E978" s="37" t="s">
        <v>1282</v>
      </c>
      <c r="F978" s="46" t="s">
        <v>295</v>
      </c>
      <c r="G978" s="15" t="str">
        <f t="shared" si="69"/>
        <v>20072047</v>
      </c>
      <c r="H978" s="20" t="str">
        <f t="shared" si="70"/>
        <v>20072</v>
      </c>
      <c r="I978" s="21" t="s">
        <v>1356</v>
      </c>
      <c r="J978" s="22" t="str">
        <f t="shared" si="71"/>
        <v/>
      </c>
    </row>
    <row r="979" spans="1:10" s="22" customFormat="1" ht="14.25" hidden="1" x14ac:dyDescent="0.2">
      <c r="A979" s="15" t="str">
        <f t="shared" si="68"/>
        <v>OAXACAPutla Villa De Guerrero</v>
      </c>
      <c r="B979" s="23" t="s">
        <v>1281</v>
      </c>
      <c r="C979" s="15" t="s">
        <v>1282</v>
      </c>
      <c r="D979" s="36" t="s">
        <v>942</v>
      </c>
      <c r="E979" s="37" t="s">
        <v>1283</v>
      </c>
      <c r="F979" s="46" t="s">
        <v>297</v>
      </c>
      <c r="G979" s="15" t="str">
        <f t="shared" si="69"/>
        <v>20073095</v>
      </c>
      <c r="H979" s="20" t="str">
        <f t="shared" si="70"/>
        <v>20073</v>
      </c>
      <c r="I979" s="21" t="s">
        <v>1357</v>
      </c>
      <c r="J979" s="22" t="str">
        <f t="shared" si="71"/>
        <v/>
      </c>
    </row>
    <row r="980" spans="1:10" s="22" customFormat="1" ht="14.25" hidden="1" x14ac:dyDescent="0.2">
      <c r="A980" s="15" t="str">
        <f t="shared" si="68"/>
        <v>OAXACASanta Catarina Quioquitani</v>
      </c>
      <c r="B980" s="23" t="s">
        <v>1281</v>
      </c>
      <c r="C980" s="15" t="s">
        <v>1282</v>
      </c>
      <c r="D980" s="36" t="s">
        <v>335</v>
      </c>
      <c r="E980" s="37" t="s">
        <v>1289</v>
      </c>
      <c r="F980" s="46" t="s">
        <v>299</v>
      </c>
      <c r="G980" s="15" t="str">
        <f t="shared" si="69"/>
        <v>20074094</v>
      </c>
      <c r="H980" s="20" t="str">
        <f t="shared" si="70"/>
        <v>20074</v>
      </c>
      <c r="I980" s="21" t="s">
        <v>1358</v>
      </c>
      <c r="J980" s="22" t="str">
        <f t="shared" si="71"/>
        <v/>
      </c>
    </row>
    <row r="981" spans="1:10" s="22" customFormat="1" ht="14.25" hidden="1" x14ac:dyDescent="0.2">
      <c r="A981" s="15" t="str">
        <f t="shared" si="68"/>
        <v>OAXACAReforma De Pineda</v>
      </c>
      <c r="B981" s="23" t="s">
        <v>1281</v>
      </c>
      <c r="C981" s="15" t="s">
        <v>1282</v>
      </c>
      <c r="D981" s="36" t="s">
        <v>335</v>
      </c>
      <c r="E981" s="37" t="s">
        <v>1289</v>
      </c>
      <c r="F981" s="46" t="s">
        <v>301</v>
      </c>
      <c r="G981" s="15" t="str">
        <f t="shared" si="69"/>
        <v>20075094</v>
      </c>
      <c r="H981" s="20" t="str">
        <f t="shared" si="70"/>
        <v>20075</v>
      </c>
      <c r="I981" s="21" t="s">
        <v>1359</v>
      </c>
      <c r="J981" s="22" t="str">
        <f t="shared" si="71"/>
        <v/>
      </c>
    </row>
    <row r="982" spans="1:10" s="22" customFormat="1" ht="14.25" hidden="1" x14ac:dyDescent="0.2">
      <c r="A982" s="15" t="str">
        <f t="shared" si="68"/>
        <v>OAXACALa Reforma</v>
      </c>
      <c r="B982" s="23" t="s">
        <v>1281</v>
      </c>
      <c r="C982" s="15" t="s">
        <v>1282</v>
      </c>
      <c r="D982" s="36" t="s">
        <v>942</v>
      </c>
      <c r="E982" s="37" t="s">
        <v>1283</v>
      </c>
      <c r="F982" s="46" t="s">
        <v>192</v>
      </c>
      <c r="G982" s="15" t="str">
        <f t="shared" si="69"/>
        <v>20076095</v>
      </c>
      <c r="H982" s="20" t="str">
        <f t="shared" si="70"/>
        <v>20076</v>
      </c>
      <c r="I982" s="21" t="s">
        <v>1360</v>
      </c>
      <c r="J982" s="22" t="str">
        <f t="shared" si="71"/>
        <v/>
      </c>
    </row>
    <row r="983" spans="1:10" s="22" customFormat="1" ht="14.25" hidden="1" x14ac:dyDescent="0.2">
      <c r="A983" s="15" t="str">
        <f t="shared" si="68"/>
        <v>OAXACAReyes Etla</v>
      </c>
      <c r="B983" s="23" t="s">
        <v>1281</v>
      </c>
      <c r="C983" s="15" t="s">
        <v>1282</v>
      </c>
      <c r="D983" s="36" t="s">
        <v>249</v>
      </c>
      <c r="E983" s="37" t="s">
        <v>1282</v>
      </c>
      <c r="F983" s="46" t="s">
        <v>304</v>
      </c>
      <c r="G983" s="15" t="str">
        <f t="shared" si="69"/>
        <v>20077047</v>
      </c>
      <c r="H983" s="20" t="str">
        <f t="shared" si="70"/>
        <v>20077</v>
      </c>
      <c r="I983" s="21" t="s">
        <v>1361</v>
      </c>
      <c r="J983" s="22" t="str">
        <f t="shared" si="71"/>
        <v/>
      </c>
    </row>
    <row r="984" spans="1:10" s="22" customFormat="1" ht="14.25" hidden="1" x14ac:dyDescent="0.2">
      <c r="A984" s="15" t="str">
        <f t="shared" si="68"/>
        <v>OAXACARojas De Cuauhtémoc</v>
      </c>
      <c r="B984" s="23" t="s">
        <v>1281</v>
      </c>
      <c r="C984" s="15" t="s">
        <v>1282</v>
      </c>
      <c r="D984" s="36" t="s">
        <v>249</v>
      </c>
      <c r="E984" s="37" t="s">
        <v>1282</v>
      </c>
      <c r="F984" s="46" t="s">
        <v>306</v>
      </c>
      <c r="G984" s="15" t="str">
        <f t="shared" si="69"/>
        <v>20078047</v>
      </c>
      <c r="H984" s="20" t="str">
        <f t="shared" si="70"/>
        <v>20078</v>
      </c>
      <c r="I984" s="21" t="s">
        <v>1362</v>
      </c>
      <c r="J984" s="22" t="str">
        <f t="shared" si="71"/>
        <v/>
      </c>
    </row>
    <row r="985" spans="1:10" s="22" customFormat="1" ht="14.25" hidden="1" x14ac:dyDescent="0.2">
      <c r="A985" s="15" t="str">
        <f t="shared" si="68"/>
        <v>OAXACASalina Cruz</v>
      </c>
      <c r="B985" s="23" t="s">
        <v>1281</v>
      </c>
      <c r="C985" s="15" t="s">
        <v>1282</v>
      </c>
      <c r="D985" s="36" t="s">
        <v>335</v>
      </c>
      <c r="E985" s="37" t="s">
        <v>1289</v>
      </c>
      <c r="F985" s="46" t="s">
        <v>308</v>
      </c>
      <c r="G985" s="15" t="str">
        <f t="shared" si="69"/>
        <v>20079094</v>
      </c>
      <c r="H985" s="20" t="str">
        <f t="shared" si="70"/>
        <v>20079</v>
      </c>
      <c r="I985" s="21" t="s">
        <v>1363</v>
      </c>
      <c r="J985" s="22" t="str">
        <f t="shared" si="71"/>
        <v/>
      </c>
    </row>
    <row r="986" spans="1:10" s="22" customFormat="1" ht="14.25" hidden="1" x14ac:dyDescent="0.2">
      <c r="A986" s="15" t="str">
        <f t="shared" si="68"/>
        <v>OAXACASan Agustín Amatengo</v>
      </c>
      <c r="B986" s="23" t="s">
        <v>1281</v>
      </c>
      <c r="C986" s="15" t="s">
        <v>1282</v>
      </c>
      <c r="D986" s="36" t="s">
        <v>249</v>
      </c>
      <c r="E986" s="37" t="s">
        <v>1282</v>
      </c>
      <c r="F986" s="46" t="s">
        <v>310</v>
      </c>
      <c r="G986" s="15" t="str">
        <f t="shared" si="69"/>
        <v>20080047</v>
      </c>
      <c r="H986" s="20" t="str">
        <f t="shared" si="70"/>
        <v>20080</v>
      </c>
      <c r="I986" s="21" t="s">
        <v>1364</v>
      </c>
      <c r="J986" s="22" t="str">
        <f t="shared" si="71"/>
        <v/>
      </c>
    </row>
    <row r="987" spans="1:10" s="22" customFormat="1" ht="14.25" hidden="1" x14ac:dyDescent="0.2">
      <c r="A987" s="15" t="str">
        <f t="shared" si="68"/>
        <v>OAXACASan Agustín Atenango</v>
      </c>
      <c r="B987" s="23" t="s">
        <v>1281</v>
      </c>
      <c r="C987" s="15" t="s">
        <v>1282</v>
      </c>
      <c r="D987" s="36" t="s">
        <v>942</v>
      </c>
      <c r="E987" s="37" t="s">
        <v>1283</v>
      </c>
      <c r="F987" s="46" t="s">
        <v>312</v>
      </c>
      <c r="G987" s="15" t="str">
        <f t="shared" si="69"/>
        <v>20081095</v>
      </c>
      <c r="H987" s="20" t="str">
        <f t="shared" si="70"/>
        <v>20081</v>
      </c>
      <c r="I987" s="21" t="s">
        <v>1365</v>
      </c>
      <c r="J987" s="22" t="str">
        <f t="shared" si="71"/>
        <v/>
      </c>
    </row>
    <row r="988" spans="1:10" s="22" customFormat="1" ht="14.25" hidden="1" x14ac:dyDescent="0.2">
      <c r="A988" s="15" t="str">
        <f t="shared" si="68"/>
        <v>OAXACASan Agustín Chayuco</v>
      </c>
      <c r="B988" s="23" t="s">
        <v>1281</v>
      </c>
      <c r="C988" s="15" t="s">
        <v>1282</v>
      </c>
      <c r="D988" s="36" t="s">
        <v>335</v>
      </c>
      <c r="E988" s="37" t="s">
        <v>1289</v>
      </c>
      <c r="F988" s="46" t="s">
        <v>314</v>
      </c>
      <c r="G988" s="15" t="str">
        <f t="shared" si="69"/>
        <v>20082094</v>
      </c>
      <c r="H988" s="20" t="str">
        <f t="shared" si="70"/>
        <v>20082</v>
      </c>
      <c r="I988" s="21" t="s">
        <v>1366</v>
      </c>
      <c r="J988" s="22" t="str">
        <f t="shared" si="71"/>
        <v/>
      </c>
    </row>
    <row r="989" spans="1:10" s="22" customFormat="1" ht="14.25" hidden="1" x14ac:dyDescent="0.2">
      <c r="A989" s="15" t="str">
        <f t="shared" si="68"/>
        <v>OAXACASan Agustín De Las Juntas</v>
      </c>
      <c r="B989" s="23" t="s">
        <v>1281</v>
      </c>
      <c r="C989" s="15" t="s">
        <v>1282</v>
      </c>
      <c r="D989" s="36" t="s">
        <v>249</v>
      </c>
      <c r="E989" s="37" t="s">
        <v>1282</v>
      </c>
      <c r="F989" s="46" t="s">
        <v>161</v>
      </c>
      <c r="G989" s="15" t="str">
        <f t="shared" si="69"/>
        <v>20083047</v>
      </c>
      <c r="H989" s="20" t="str">
        <f t="shared" si="70"/>
        <v>20083</v>
      </c>
      <c r="I989" s="21" t="s">
        <v>1367</v>
      </c>
      <c r="J989" s="22" t="str">
        <f t="shared" si="71"/>
        <v/>
      </c>
    </row>
    <row r="990" spans="1:10" s="22" customFormat="1" ht="14.25" hidden="1" x14ac:dyDescent="0.2">
      <c r="A990" s="15" t="str">
        <f t="shared" si="68"/>
        <v>OAXACASan Agustín Etla</v>
      </c>
      <c r="B990" s="23" t="s">
        <v>1281</v>
      </c>
      <c r="C990" s="15" t="s">
        <v>1282</v>
      </c>
      <c r="D990" s="36" t="s">
        <v>249</v>
      </c>
      <c r="E990" s="37" t="s">
        <v>1282</v>
      </c>
      <c r="F990" s="46" t="s">
        <v>104</v>
      </c>
      <c r="G990" s="15" t="str">
        <f t="shared" si="69"/>
        <v>20084047</v>
      </c>
      <c r="H990" s="20" t="str">
        <f t="shared" si="70"/>
        <v>20084</v>
      </c>
      <c r="I990" s="21" t="s">
        <v>1368</v>
      </c>
      <c r="J990" s="22" t="str">
        <f t="shared" si="71"/>
        <v/>
      </c>
    </row>
    <row r="991" spans="1:10" s="22" customFormat="1" ht="14.25" hidden="1" x14ac:dyDescent="0.2">
      <c r="A991" s="15" t="str">
        <f t="shared" si="68"/>
        <v>OAXACASan Agustín Loxicha</v>
      </c>
      <c r="B991" s="23" t="s">
        <v>1281</v>
      </c>
      <c r="C991" s="15" t="s">
        <v>1282</v>
      </c>
      <c r="D991" s="36" t="s">
        <v>335</v>
      </c>
      <c r="E991" s="37" t="s">
        <v>1289</v>
      </c>
      <c r="F991" s="46" t="s">
        <v>98</v>
      </c>
      <c r="G991" s="15" t="str">
        <f t="shared" si="69"/>
        <v>20085094</v>
      </c>
      <c r="H991" s="20" t="str">
        <f t="shared" si="70"/>
        <v>20085</v>
      </c>
      <c r="I991" s="21" t="s">
        <v>1369</v>
      </c>
      <c r="J991" s="22" t="str">
        <f t="shared" si="71"/>
        <v/>
      </c>
    </row>
    <row r="992" spans="1:10" s="22" customFormat="1" ht="14.25" hidden="1" x14ac:dyDescent="0.2">
      <c r="A992" s="15" t="str">
        <f t="shared" si="68"/>
        <v>OAXACASan Agustín Tlacotepec</v>
      </c>
      <c r="B992" s="23" t="s">
        <v>1281</v>
      </c>
      <c r="C992" s="15" t="s">
        <v>1282</v>
      </c>
      <c r="D992" s="36" t="s">
        <v>942</v>
      </c>
      <c r="E992" s="37" t="s">
        <v>1283</v>
      </c>
      <c r="F992" s="46" t="s">
        <v>319</v>
      </c>
      <c r="G992" s="15" t="str">
        <f t="shared" si="69"/>
        <v>20086095</v>
      </c>
      <c r="H992" s="20" t="str">
        <f t="shared" si="70"/>
        <v>20086</v>
      </c>
      <c r="I992" s="21" t="s">
        <v>1370</v>
      </c>
      <c r="J992" s="22" t="str">
        <f t="shared" si="71"/>
        <v/>
      </c>
    </row>
    <row r="993" spans="1:10" s="22" customFormat="1" ht="14.25" hidden="1" x14ac:dyDescent="0.2">
      <c r="A993" s="15" t="str">
        <f t="shared" si="68"/>
        <v>OAXACASan Agustín Yatareni</v>
      </c>
      <c r="B993" s="23" t="s">
        <v>1281</v>
      </c>
      <c r="C993" s="15" t="s">
        <v>1282</v>
      </c>
      <c r="D993" s="36" t="s">
        <v>249</v>
      </c>
      <c r="E993" s="37" t="s">
        <v>1282</v>
      </c>
      <c r="F993" s="46" t="s">
        <v>321</v>
      </c>
      <c r="G993" s="15" t="str">
        <f t="shared" si="69"/>
        <v>20087047</v>
      </c>
      <c r="H993" s="20" t="str">
        <f t="shared" si="70"/>
        <v>20087</v>
      </c>
      <c r="I993" s="21" t="s">
        <v>1371</v>
      </c>
      <c r="J993" s="22" t="str">
        <f t="shared" si="71"/>
        <v/>
      </c>
    </row>
    <row r="994" spans="1:10" s="22" customFormat="1" ht="14.25" hidden="1" x14ac:dyDescent="0.2">
      <c r="A994" s="15" t="str">
        <f t="shared" si="68"/>
        <v>OAXACASan Andrés Cabecera Nueva</v>
      </c>
      <c r="B994" s="23" t="s">
        <v>1281</v>
      </c>
      <c r="C994" s="15" t="s">
        <v>1282</v>
      </c>
      <c r="D994" s="36" t="s">
        <v>942</v>
      </c>
      <c r="E994" s="37" t="s">
        <v>1283</v>
      </c>
      <c r="F994" s="46" t="s">
        <v>323</v>
      </c>
      <c r="G994" s="15" t="str">
        <f t="shared" si="69"/>
        <v>20088095</v>
      </c>
      <c r="H994" s="20" t="str">
        <f t="shared" si="70"/>
        <v>20088</v>
      </c>
      <c r="I994" s="21" t="s">
        <v>1372</v>
      </c>
      <c r="J994" s="22" t="str">
        <f t="shared" si="71"/>
        <v/>
      </c>
    </row>
    <row r="995" spans="1:10" s="22" customFormat="1" ht="14.25" hidden="1" x14ac:dyDescent="0.2">
      <c r="A995" s="15" t="str">
        <f t="shared" si="68"/>
        <v>OAXACASan Andrés Dinicuiti</v>
      </c>
      <c r="B995" s="23" t="s">
        <v>1281</v>
      </c>
      <c r="C995" s="15" t="s">
        <v>1282</v>
      </c>
      <c r="D995" s="36" t="s">
        <v>942</v>
      </c>
      <c r="E995" s="37" t="s">
        <v>1283</v>
      </c>
      <c r="F995" s="46" t="s">
        <v>325</v>
      </c>
      <c r="G995" s="15" t="str">
        <f t="shared" si="69"/>
        <v>20089095</v>
      </c>
      <c r="H995" s="20" t="str">
        <f t="shared" si="70"/>
        <v>20089</v>
      </c>
      <c r="I995" s="21" t="s">
        <v>1373</v>
      </c>
      <c r="J995" s="22" t="str">
        <f t="shared" si="71"/>
        <v/>
      </c>
    </row>
    <row r="996" spans="1:10" s="22" customFormat="1" ht="14.25" hidden="1" x14ac:dyDescent="0.2">
      <c r="A996" s="15" t="str">
        <f t="shared" si="68"/>
        <v>OAXACASan Andrés Huaxpaltepec</v>
      </c>
      <c r="B996" s="23" t="s">
        <v>1281</v>
      </c>
      <c r="C996" s="15" t="s">
        <v>1282</v>
      </c>
      <c r="D996" s="36" t="s">
        <v>335</v>
      </c>
      <c r="E996" s="37" t="s">
        <v>1289</v>
      </c>
      <c r="F996" s="46" t="s">
        <v>327</v>
      </c>
      <c r="G996" s="15" t="str">
        <f t="shared" si="69"/>
        <v>20090094</v>
      </c>
      <c r="H996" s="20" t="str">
        <f t="shared" si="70"/>
        <v>20090</v>
      </c>
      <c r="I996" s="21" t="s">
        <v>1374</v>
      </c>
      <c r="J996" s="22" t="str">
        <f t="shared" si="71"/>
        <v/>
      </c>
    </row>
    <row r="997" spans="1:10" s="22" customFormat="1" ht="14.25" hidden="1" x14ac:dyDescent="0.2">
      <c r="A997" s="15" t="str">
        <f t="shared" si="68"/>
        <v>OAXACASan Andrés Huayápam</v>
      </c>
      <c r="B997" s="23" t="s">
        <v>1281</v>
      </c>
      <c r="C997" s="15" t="s">
        <v>1282</v>
      </c>
      <c r="D997" s="36" t="s">
        <v>249</v>
      </c>
      <c r="E997" s="37" t="s">
        <v>1282</v>
      </c>
      <c r="F997" s="46" t="s">
        <v>329</v>
      </c>
      <c r="G997" s="15" t="str">
        <f t="shared" si="69"/>
        <v>20091047</v>
      </c>
      <c r="H997" s="20" t="str">
        <f t="shared" si="70"/>
        <v>20091</v>
      </c>
      <c r="I997" s="21" t="s">
        <v>1375</v>
      </c>
      <c r="J997" s="22" t="str">
        <f t="shared" si="71"/>
        <v/>
      </c>
    </row>
    <row r="998" spans="1:10" s="22" customFormat="1" ht="14.25" hidden="1" x14ac:dyDescent="0.2">
      <c r="A998" s="15" t="str">
        <f t="shared" si="68"/>
        <v>OAXACASan Andrés Ixtlahuaca</v>
      </c>
      <c r="B998" s="23" t="s">
        <v>1281</v>
      </c>
      <c r="C998" s="15" t="s">
        <v>1282</v>
      </c>
      <c r="D998" s="36" t="s">
        <v>249</v>
      </c>
      <c r="E998" s="37" t="s">
        <v>1282</v>
      </c>
      <c r="F998" s="46" t="s">
        <v>331</v>
      </c>
      <c r="G998" s="15" t="str">
        <f t="shared" si="69"/>
        <v>20092047</v>
      </c>
      <c r="H998" s="20" t="str">
        <f t="shared" si="70"/>
        <v>20092</v>
      </c>
      <c r="I998" s="21" t="s">
        <v>1376</v>
      </c>
      <c r="J998" s="22" t="str">
        <f t="shared" si="71"/>
        <v/>
      </c>
    </row>
    <row r="999" spans="1:10" s="22" customFormat="1" ht="14.25" hidden="1" x14ac:dyDescent="0.2">
      <c r="A999" s="15" t="str">
        <f t="shared" si="68"/>
        <v>OAXACASan Andrés Lagunas</v>
      </c>
      <c r="B999" s="23" t="s">
        <v>1281</v>
      </c>
      <c r="C999" s="15" t="s">
        <v>1282</v>
      </c>
      <c r="D999" s="36" t="s">
        <v>942</v>
      </c>
      <c r="E999" s="37" t="s">
        <v>1283</v>
      </c>
      <c r="F999" s="46" t="s">
        <v>333</v>
      </c>
      <c r="G999" s="15" t="str">
        <f t="shared" si="69"/>
        <v>20093095</v>
      </c>
      <c r="H999" s="20" t="str">
        <f t="shared" si="70"/>
        <v>20093</v>
      </c>
      <c r="I999" s="21" t="s">
        <v>1377</v>
      </c>
      <c r="J999" s="22" t="str">
        <f t="shared" si="71"/>
        <v/>
      </c>
    </row>
    <row r="1000" spans="1:10" s="22" customFormat="1" ht="14.25" hidden="1" x14ac:dyDescent="0.2">
      <c r="A1000" s="15" t="str">
        <f t="shared" si="68"/>
        <v>OAXACASan Andrés Nuxiño</v>
      </c>
      <c r="B1000" s="23" t="s">
        <v>1281</v>
      </c>
      <c r="C1000" s="15" t="s">
        <v>1282</v>
      </c>
      <c r="D1000" s="36" t="s">
        <v>942</v>
      </c>
      <c r="E1000" s="37" t="s">
        <v>1283</v>
      </c>
      <c r="F1000" s="46" t="s">
        <v>335</v>
      </c>
      <c r="G1000" s="15" t="str">
        <f t="shared" si="69"/>
        <v>20094095</v>
      </c>
      <c r="H1000" s="20" t="str">
        <f t="shared" si="70"/>
        <v>20094</v>
      </c>
      <c r="I1000" s="21" t="s">
        <v>1378</v>
      </c>
      <c r="J1000" s="22" t="str">
        <f t="shared" si="71"/>
        <v/>
      </c>
    </row>
    <row r="1001" spans="1:10" s="22" customFormat="1" ht="14.25" hidden="1" x14ac:dyDescent="0.2">
      <c r="A1001" s="15" t="str">
        <f t="shared" si="68"/>
        <v>OAXACASan Andrés Paxtlán</v>
      </c>
      <c r="B1001" s="23" t="s">
        <v>1281</v>
      </c>
      <c r="C1001" s="15" t="s">
        <v>1282</v>
      </c>
      <c r="D1001" s="36" t="s">
        <v>249</v>
      </c>
      <c r="E1001" s="37" t="s">
        <v>1282</v>
      </c>
      <c r="F1001" s="46" t="s">
        <v>942</v>
      </c>
      <c r="G1001" s="15" t="str">
        <f t="shared" si="69"/>
        <v>20095047</v>
      </c>
      <c r="H1001" s="20" t="str">
        <f t="shared" si="70"/>
        <v>20095</v>
      </c>
      <c r="I1001" s="21" t="s">
        <v>1379</v>
      </c>
      <c r="J1001" s="22" t="str">
        <f t="shared" si="71"/>
        <v/>
      </c>
    </row>
    <row r="1002" spans="1:10" s="22" customFormat="1" ht="14.25" hidden="1" x14ac:dyDescent="0.2">
      <c r="A1002" s="15" t="str">
        <f t="shared" si="68"/>
        <v>OAXACASan Andrés Sinaxtla</v>
      </c>
      <c r="B1002" s="23" t="s">
        <v>1281</v>
      </c>
      <c r="C1002" s="15" t="s">
        <v>1282</v>
      </c>
      <c r="D1002" s="36" t="s">
        <v>942</v>
      </c>
      <c r="E1002" s="37" t="s">
        <v>1283</v>
      </c>
      <c r="F1002" s="46" t="s">
        <v>337</v>
      </c>
      <c r="G1002" s="15" t="str">
        <f t="shared" si="69"/>
        <v>20096095</v>
      </c>
      <c r="H1002" s="20" t="str">
        <f t="shared" si="70"/>
        <v>20096</v>
      </c>
      <c r="I1002" s="21" t="s">
        <v>1380</v>
      </c>
      <c r="J1002" s="22" t="str">
        <f t="shared" si="71"/>
        <v/>
      </c>
    </row>
    <row r="1003" spans="1:10" s="22" customFormat="1" ht="14.25" hidden="1" x14ac:dyDescent="0.2">
      <c r="A1003" s="15" t="str">
        <f t="shared" si="68"/>
        <v>OAXACASan Andrés Solaga</v>
      </c>
      <c r="B1003" s="23" t="s">
        <v>1281</v>
      </c>
      <c r="C1003" s="15" t="s">
        <v>1282</v>
      </c>
      <c r="D1003" s="36" t="s">
        <v>942</v>
      </c>
      <c r="E1003" s="37" t="s">
        <v>1283</v>
      </c>
      <c r="F1003" s="46" t="s">
        <v>339</v>
      </c>
      <c r="G1003" s="15" t="str">
        <f t="shared" si="69"/>
        <v>20097095</v>
      </c>
      <c r="H1003" s="20" t="str">
        <f t="shared" si="70"/>
        <v>20097</v>
      </c>
      <c r="I1003" s="21" t="s">
        <v>1381</v>
      </c>
      <c r="J1003" s="22" t="str">
        <f t="shared" si="71"/>
        <v/>
      </c>
    </row>
    <row r="1004" spans="1:10" s="22" customFormat="1" ht="14.25" hidden="1" x14ac:dyDescent="0.2">
      <c r="A1004" s="15" t="str">
        <f t="shared" si="68"/>
        <v>OAXACASan Andrés Teotilálpam</v>
      </c>
      <c r="B1004" s="23" t="s">
        <v>1281</v>
      </c>
      <c r="C1004" s="15" t="s">
        <v>1282</v>
      </c>
      <c r="D1004" s="36" t="s">
        <v>942</v>
      </c>
      <c r="E1004" s="37" t="s">
        <v>1283</v>
      </c>
      <c r="F1004" s="46" t="s">
        <v>184</v>
      </c>
      <c r="G1004" s="15" t="str">
        <f t="shared" si="69"/>
        <v>20098095</v>
      </c>
      <c r="H1004" s="20" t="str">
        <f t="shared" si="70"/>
        <v>20098</v>
      </c>
      <c r="I1004" s="21" t="s">
        <v>1382</v>
      </c>
      <c r="J1004" s="22" t="str">
        <f t="shared" si="71"/>
        <v/>
      </c>
    </row>
    <row r="1005" spans="1:10" s="22" customFormat="1" ht="14.25" hidden="1" x14ac:dyDescent="0.2">
      <c r="A1005" s="15" t="str">
        <f t="shared" si="68"/>
        <v>OAXACASan Andrés Tepetlapa</v>
      </c>
      <c r="B1005" s="23" t="s">
        <v>1281</v>
      </c>
      <c r="C1005" s="15" t="s">
        <v>1282</v>
      </c>
      <c r="D1005" s="36" t="s">
        <v>942</v>
      </c>
      <c r="E1005" s="37" t="s">
        <v>1283</v>
      </c>
      <c r="F1005" s="46" t="s">
        <v>342</v>
      </c>
      <c r="G1005" s="15" t="str">
        <f t="shared" si="69"/>
        <v>20099095</v>
      </c>
      <c r="H1005" s="20" t="str">
        <f t="shared" si="70"/>
        <v>20099</v>
      </c>
      <c r="I1005" s="21" t="s">
        <v>1383</v>
      </c>
      <c r="J1005" s="22" t="str">
        <f t="shared" si="71"/>
        <v/>
      </c>
    </row>
    <row r="1006" spans="1:10" s="22" customFormat="1" ht="14.25" hidden="1" x14ac:dyDescent="0.2">
      <c r="A1006" s="15" t="str">
        <f t="shared" si="68"/>
        <v>OAXACASan Andrés Yaá</v>
      </c>
      <c r="B1006" s="23" t="s">
        <v>1281</v>
      </c>
      <c r="C1006" s="15" t="s">
        <v>1282</v>
      </c>
      <c r="D1006" s="36" t="s">
        <v>942</v>
      </c>
      <c r="E1006" s="37" t="s">
        <v>1283</v>
      </c>
      <c r="F1006" s="46" t="s">
        <v>122</v>
      </c>
      <c r="G1006" s="15" t="str">
        <f t="shared" si="69"/>
        <v>20100095</v>
      </c>
      <c r="H1006" s="20" t="str">
        <f t="shared" si="70"/>
        <v>20100</v>
      </c>
      <c r="I1006" s="21" t="s">
        <v>1384</v>
      </c>
      <c r="J1006" s="22" t="str">
        <f t="shared" si="71"/>
        <v/>
      </c>
    </row>
    <row r="1007" spans="1:10" s="22" customFormat="1" ht="14.25" hidden="1" x14ac:dyDescent="0.2">
      <c r="A1007" s="15" t="str">
        <f t="shared" si="68"/>
        <v>OAXACASan Andrés Zabache</v>
      </c>
      <c r="B1007" s="23" t="s">
        <v>1281</v>
      </c>
      <c r="C1007" s="15" t="s">
        <v>1282</v>
      </c>
      <c r="D1007" s="36" t="s">
        <v>249</v>
      </c>
      <c r="E1007" s="37" t="s">
        <v>1282</v>
      </c>
      <c r="F1007" s="46" t="s">
        <v>346</v>
      </c>
      <c r="G1007" s="15" t="str">
        <f t="shared" si="69"/>
        <v>20101047</v>
      </c>
      <c r="H1007" s="20" t="str">
        <f t="shared" si="70"/>
        <v>20101</v>
      </c>
      <c r="I1007" s="21" t="s">
        <v>1385</v>
      </c>
      <c r="J1007" s="22" t="str">
        <f t="shared" si="71"/>
        <v/>
      </c>
    </row>
    <row r="1008" spans="1:10" s="22" customFormat="1" ht="14.25" hidden="1" x14ac:dyDescent="0.2">
      <c r="A1008" s="15" t="str">
        <f t="shared" si="68"/>
        <v>OAXACASan Andrés Zautla</v>
      </c>
      <c r="B1008" s="23" t="s">
        <v>1281</v>
      </c>
      <c r="C1008" s="15" t="s">
        <v>1282</v>
      </c>
      <c r="D1008" s="36" t="s">
        <v>249</v>
      </c>
      <c r="E1008" s="37" t="s">
        <v>1282</v>
      </c>
      <c r="F1008" s="46" t="s">
        <v>348</v>
      </c>
      <c r="G1008" s="15" t="str">
        <f t="shared" si="69"/>
        <v>20102047</v>
      </c>
      <c r="H1008" s="20" t="str">
        <f t="shared" si="70"/>
        <v>20102</v>
      </c>
      <c r="I1008" s="21" t="s">
        <v>1386</v>
      </c>
      <c r="J1008" s="22" t="str">
        <f t="shared" si="71"/>
        <v/>
      </c>
    </row>
    <row r="1009" spans="1:10" s="22" customFormat="1" ht="14.25" hidden="1" x14ac:dyDescent="0.2">
      <c r="A1009" s="15" t="str">
        <f t="shared" si="68"/>
        <v>OAXACASan Antonino Castillo Velasco</v>
      </c>
      <c r="B1009" s="23" t="s">
        <v>1281</v>
      </c>
      <c r="C1009" s="15" t="s">
        <v>1282</v>
      </c>
      <c r="D1009" s="36" t="s">
        <v>249</v>
      </c>
      <c r="E1009" s="37" t="s">
        <v>1282</v>
      </c>
      <c r="F1009" s="46" t="s">
        <v>350</v>
      </c>
      <c r="G1009" s="15" t="str">
        <f t="shared" si="69"/>
        <v>20103047</v>
      </c>
      <c r="H1009" s="20" t="str">
        <f t="shared" si="70"/>
        <v>20103</v>
      </c>
      <c r="I1009" s="21" t="s">
        <v>1387</v>
      </c>
      <c r="J1009" s="22" t="str">
        <f t="shared" si="71"/>
        <v/>
      </c>
    </row>
    <row r="1010" spans="1:10" s="22" customFormat="1" ht="14.25" hidden="1" x14ac:dyDescent="0.2">
      <c r="A1010" s="15" t="str">
        <f t="shared" si="68"/>
        <v>OAXACASan Antonino El Alto</v>
      </c>
      <c r="B1010" s="23" t="s">
        <v>1281</v>
      </c>
      <c r="C1010" s="15" t="s">
        <v>1282</v>
      </c>
      <c r="D1010" s="36" t="s">
        <v>249</v>
      </c>
      <c r="E1010" s="37" t="s">
        <v>1282</v>
      </c>
      <c r="F1010" s="46" t="s">
        <v>352</v>
      </c>
      <c r="G1010" s="15" t="str">
        <f t="shared" si="69"/>
        <v>20104047</v>
      </c>
      <c r="H1010" s="20" t="str">
        <f t="shared" si="70"/>
        <v>20104</v>
      </c>
      <c r="I1010" s="21" t="s">
        <v>1388</v>
      </c>
      <c r="J1010" s="22" t="str">
        <f t="shared" si="71"/>
        <v/>
      </c>
    </row>
    <row r="1011" spans="1:10" s="22" customFormat="1" ht="14.25" hidden="1" x14ac:dyDescent="0.2">
      <c r="A1011" s="15" t="str">
        <f t="shared" si="68"/>
        <v>OAXACASan Antonino Monte Verde</v>
      </c>
      <c r="B1011" s="23" t="s">
        <v>1281</v>
      </c>
      <c r="C1011" s="15" t="s">
        <v>1282</v>
      </c>
      <c r="D1011" s="36" t="s">
        <v>942</v>
      </c>
      <c r="E1011" s="37" t="s">
        <v>1283</v>
      </c>
      <c r="F1011" s="46" t="s">
        <v>354</v>
      </c>
      <c r="G1011" s="15" t="str">
        <f t="shared" si="69"/>
        <v>20105095</v>
      </c>
      <c r="H1011" s="20" t="str">
        <f t="shared" si="70"/>
        <v>20105</v>
      </c>
      <c r="I1011" s="21" t="s">
        <v>1389</v>
      </c>
      <c r="J1011" s="22" t="str">
        <f t="shared" si="71"/>
        <v/>
      </c>
    </row>
    <row r="1012" spans="1:10" s="22" customFormat="1" ht="14.25" hidden="1" x14ac:dyDescent="0.2">
      <c r="A1012" s="15" t="str">
        <f t="shared" si="68"/>
        <v>OAXACASan Antonio Acutla</v>
      </c>
      <c r="B1012" s="23" t="s">
        <v>1281</v>
      </c>
      <c r="C1012" s="15" t="s">
        <v>1282</v>
      </c>
      <c r="D1012" s="36" t="s">
        <v>942</v>
      </c>
      <c r="E1012" s="37" t="s">
        <v>1283</v>
      </c>
      <c r="F1012" s="46" t="s">
        <v>356</v>
      </c>
      <c r="G1012" s="15" t="str">
        <f t="shared" si="69"/>
        <v>20106095</v>
      </c>
      <c r="H1012" s="20" t="str">
        <f t="shared" si="70"/>
        <v>20106</v>
      </c>
      <c r="I1012" s="21" t="s">
        <v>1390</v>
      </c>
      <c r="J1012" s="22" t="str">
        <f t="shared" si="71"/>
        <v/>
      </c>
    </row>
    <row r="1013" spans="1:10" s="22" customFormat="1" ht="14.25" hidden="1" x14ac:dyDescent="0.2">
      <c r="A1013" s="15" t="str">
        <f t="shared" si="68"/>
        <v>OAXACASan Antonio De La Cal</v>
      </c>
      <c r="B1013" s="23" t="s">
        <v>1281</v>
      </c>
      <c r="C1013" s="15" t="s">
        <v>1282</v>
      </c>
      <c r="D1013" s="36" t="s">
        <v>249</v>
      </c>
      <c r="E1013" s="37" t="s">
        <v>1282</v>
      </c>
      <c r="F1013" s="46" t="s">
        <v>358</v>
      </c>
      <c r="G1013" s="15" t="str">
        <f t="shared" si="69"/>
        <v>20107047</v>
      </c>
      <c r="H1013" s="20" t="str">
        <f t="shared" si="70"/>
        <v>20107</v>
      </c>
      <c r="I1013" s="21" t="s">
        <v>1391</v>
      </c>
      <c r="J1013" s="22" t="str">
        <f t="shared" si="71"/>
        <v/>
      </c>
    </row>
    <row r="1014" spans="1:10" s="22" customFormat="1" ht="14.25" hidden="1" x14ac:dyDescent="0.2">
      <c r="A1014" s="15" t="str">
        <f t="shared" si="68"/>
        <v>OAXACASan Antonio Huitepec</v>
      </c>
      <c r="B1014" s="23" t="s">
        <v>1281</v>
      </c>
      <c r="C1014" s="15" t="s">
        <v>1282</v>
      </c>
      <c r="D1014" s="36" t="s">
        <v>249</v>
      </c>
      <c r="E1014" s="37" t="s">
        <v>1282</v>
      </c>
      <c r="F1014" s="46" t="s">
        <v>360</v>
      </c>
      <c r="G1014" s="15" t="str">
        <f t="shared" si="69"/>
        <v>20108047</v>
      </c>
      <c r="H1014" s="20" t="str">
        <f t="shared" si="70"/>
        <v>20108</v>
      </c>
      <c r="I1014" s="21" t="s">
        <v>1392</v>
      </c>
      <c r="J1014" s="22" t="str">
        <f t="shared" si="71"/>
        <v/>
      </c>
    </row>
    <row r="1015" spans="1:10" s="22" customFormat="1" ht="14.25" hidden="1" x14ac:dyDescent="0.2">
      <c r="A1015" s="15" t="str">
        <f t="shared" si="68"/>
        <v>OAXACASan Antonio Nanahuatípam</v>
      </c>
      <c r="B1015" s="23" t="s">
        <v>1281</v>
      </c>
      <c r="C1015" s="15" t="s">
        <v>1282</v>
      </c>
      <c r="D1015" s="36" t="s">
        <v>942</v>
      </c>
      <c r="E1015" s="37" t="s">
        <v>1283</v>
      </c>
      <c r="F1015" s="46" t="s">
        <v>362</v>
      </c>
      <c r="G1015" s="15" t="str">
        <f t="shared" si="69"/>
        <v>20109095</v>
      </c>
      <c r="H1015" s="20" t="str">
        <f t="shared" si="70"/>
        <v>20109</v>
      </c>
      <c r="I1015" s="21" t="s">
        <v>1393</v>
      </c>
      <c r="J1015" s="22" t="str">
        <f t="shared" si="71"/>
        <v/>
      </c>
    </row>
    <row r="1016" spans="1:10" s="22" customFormat="1" ht="14.25" hidden="1" x14ac:dyDescent="0.2">
      <c r="A1016" s="15" t="str">
        <f t="shared" si="68"/>
        <v>OAXACASan Antonio Sinicahua</v>
      </c>
      <c r="B1016" s="23" t="s">
        <v>1281</v>
      </c>
      <c r="C1016" s="15" t="s">
        <v>1282</v>
      </c>
      <c r="D1016" s="36" t="s">
        <v>942</v>
      </c>
      <c r="E1016" s="37" t="s">
        <v>1283</v>
      </c>
      <c r="F1016" s="46" t="s">
        <v>364</v>
      </c>
      <c r="G1016" s="15" t="str">
        <f t="shared" si="69"/>
        <v>20110095</v>
      </c>
      <c r="H1016" s="20" t="str">
        <f t="shared" si="70"/>
        <v>20110</v>
      </c>
      <c r="I1016" s="21" t="s">
        <v>1394</v>
      </c>
      <c r="J1016" s="22" t="str">
        <f t="shared" si="71"/>
        <v/>
      </c>
    </row>
    <row r="1017" spans="1:10" s="22" customFormat="1" ht="14.25" hidden="1" x14ac:dyDescent="0.2">
      <c r="A1017" s="15" t="str">
        <f t="shared" si="68"/>
        <v>OAXACASan Antonio Tepetlapa</v>
      </c>
      <c r="B1017" s="23" t="s">
        <v>1281</v>
      </c>
      <c r="C1017" s="15" t="s">
        <v>1282</v>
      </c>
      <c r="D1017" s="36" t="s">
        <v>335</v>
      </c>
      <c r="E1017" s="37" t="s">
        <v>1289</v>
      </c>
      <c r="F1017" s="46" t="s">
        <v>366</v>
      </c>
      <c r="G1017" s="15" t="str">
        <f t="shared" si="69"/>
        <v>20111094</v>
      </c>
      <c r="H1017" s="20" t="str">
        <f t="shared" si="70"/>
        <v>20111</v>
      </c>
      <c r="I1017" s="21" t="s">
        <v>1395</v>
      </c>
      <c r="J1017" s="22" t="str">
        <f t="shared" si="71"/>
        <v/>
      </c>
    </row>
    <row r="1018" spans="1:10" s="22" customFormat="1" ht="14.25" hidden="1" x14ac:dyDescent="0.2">
      <c r="A1018" s="15" t="str">
        <f t="shared" si="68"/>
        <v>OAXACASan Baltazar Chichicápam</v>
      </c>
      <c r="B1018" s="23" t="s">
        <v>1281</v>
      </c>
      <c r="C1018" s="15" t="s">
        <v>1282</v>
      </c>
      <c r="D1018" s="36" t="s">
        <v>249</v>
      </c>
      <c r="E1018" s="37" t="s">
        <v>1282</v>
      </c>
      <c r="F1018" s="46" t="s">
        <v>368</v>
      </c>
      <c r="G1018" s="15" t="str">
        <f t="shared" si="69"/>
        <v>20112047</v>
      </c>
      <c r="H1018" s="20" t="str">
        <f t="shared" si="70"/>
        <v>20112</v>
      </c>
      <c r="I1018" s="21" t="s">
        <v>1396</v>
      </c>
      <c r="J1018" s="22" t="str">
        <f t="shared" si="71"/>
        <v/>
      </c>
    </row>
    <row r="1019" spans="1:10" s="22" customFormat="1" ht="14.25" hidden="1" x14ac:dyDescent="0.2">
      <c r="A1019" s="15" t="str">
        <f t="shared" si="68"/>
        <v>OAXACASan Baltazar Loxicha</v>
      </c>
      <c r="B1019" s="23" t="s">
        <v>1281</v>
      </c>
      <c r="C1019" s="15" t="s">
        <v>1282</v>
      </c>
      <c r="D1019" s="36" t="s">
        <v>335</v>
      </c>
      <c r="E1019" s="37" t="s">
        <v>1289</v>
      </c>
      <c r="F1019" s="46" t="s">
        <v>370</v>
      </c>
      <c r="G1019" s="15" t="str">
        <f t="shared" si="69"/>
        <v>20113094</v>
      </c>
      <c r="H1019" s="20" t="str">
        <f t="shared" si="70"/>
        <v>20113</v>
      </c>
      <c r="I1019" s="21" t="s">
        <v>1397</v>
      </c>
      <c r="J1019" s="22" t="str">
        <f t="shared" si="71"/>
        <v/>
      </c>
    </row>
    <row r="1020" spans="1:10" s="22" customFormat="1" ht="14.25" hidden="1" x14ac:dyDescent="0.2">
      <c r="A1020" s="15" t="str">
        <f t="shared" si="68"/>
        <v>OAXACASan Baltazar Yatzachi El Bajo</v>
      </c>
      <c r="B1020" s="23" t="s">
        <v>1281</v>
      </c>
      <c r="C1020" s="15" t="s">
        <v>1282</v>
      </c>
      <c r="D1020" s="36" t="s">
        <v>942</v>
      </c>
      <c r="E1020" s="37" t="s">
        <v>1283</v>
      </c>
      <c r="F1020" s="46" t="s">
        <v>372</v>
      </c>
      <c r="G1020" s="15" t="str">
        <f t="shared" si="69"/>
        <v>20114095</v>
      </c>
      <c r="H1020" s="20" t="str">
        <f t="shared" si="70"/>
        <v>20114</v>
      </c>
      <c r="I1020" s="21" t="s">
        <v>1398</v>
      </c>
      <c r="J1020" s="22" t="str">
        <f t="shared" si="71"/>
        <v/>
      </c>
    </row>
    <row r="1021" spans="1:10" s="22" customFormat="1" ht="14.25" hidden="1" x14ac:dyDescent="0.2">
      <c r="A1021" s="15" t="str">
        <f t="shared" si="68"/>
        <v>OAXACASan Bartolo Coyotepec</v>
      </c>
      <c r="B1021" s="23" t="s">
        <v>1281</v>
      </c>
      <c r="C1021" s="15" t="s">
        <v>1282</v>
      </c>
      <c r="D1021" s="36" t="s">
        <v>249</v>
      </c>
      <c r="E1021" s="37" t="s">
        <v>1282</v>
      </c>
      <c r="F1021" s="46" t="s">
        <v>374</v>
      </c>
      <c r="G1021" s="15" t="str">
        <f t="shared" si="69"/>
        <v>20115047</v>
      </c>
      <c r="H1021" s="20" t="str">
        <f t="shared" si="70"/>
        <v>20115</v>
      </c>
      <c r="I1021" s="21" t="s">
        <v>1399</v>
      </c>
      <c r="J1021" s="22" t="str">
        <f t="shared" si="71"/>
        <v/>
      </c>
    </row>
    <row r="1022" spans="1:10" s="22" customFormat="1" ht="14.25" hidden="1" x14ac:dyDescent="0.2">
      <c r="A1022" s="15" t="str">
        <f t="shared" si="68"/>
        <v>OAXACASan Bartolomé Ayautla</v>
      </c>
      <c r="B1022" s="23" t="s">
        <v>1281</v>
      </c>
      <c r="C1022" s="15" t="s">
        <v>1282</v>
      </c>
      <c r="D1022" s="36" t="s">
        <v>942</v>
      </c>
      <c r="E1022" s="37" t="s">
        <v>1283</v>
      </c>
      <c r="F1022" s="46" t="s">
        <v>376</v>
      </c>
      <c r="G1022" s="15" t="str">
        <f t="shared" si="69"/>
        <v>20116095</v>
      </c>
      <c r="H1022" s="20" t="str">
        <f t="shared" si="70"/>
        <v>20116</v>
      </c>
      <c r="I1022" s="21" t="s">
        <v>1400</v>
      </c>
      <c r="J1022" s="22" t="str">
        <f t="shared" si="71"/>
        <v/>
      </c>
    </row>
    <row r="1023" spans="1:10" s="22" customFormat="1" ht="14.25" hidden="1" x14ac:dyDescent="0.2">
      <c r="A1023" s="15" t="str">
        <f t="shared" si="68"/>
        <v>OAXACASan Bartolomé Loxicha</v>
      </c>
      <c r="B1023" s="23" t="s">
        <v>1281</v>
      </c>
      <c r="C1023" s="15" t="s">
        <v>1282</v>
      </c>
      <c r="D1023" s="36" t="s">
        <v>335</v>
      </c>
      <c r="E1023" s="37" t="s">
        <v>1289</v>
      </c>
      <c r="F1023" s="46" t="s">
        <v>378</v>
      </c>
      <c r="G1023" s="15" t="str">
        <f t="shared" si="69"/>
        <v>20117094</v>
      </c>
      <c r="H1023" s="20" t="str">
        <f t="shared" si="70"/>
        <v>20117</v>
      </c>
      <c r="I1023" s="21" t="s">
        <v>1401</v>
      </c>
      <c r="J1023" s="22" t="str">
        <f t="shared" si="71"/>
        <v/>
      </c>
    </row>
    <row r="1024" spans="1:10" s="22" customFormat="1" ht="14.25" hidden="1" x14ac:dyDescent="0.2">
      <c r="A1024" s="15" t="str">
        <f t="shared" si="68"/>
        <v>OAXACASan Bartolomé Quialana</v>
      </c>
      <c r="B1024" s="23" t="s">
        <v>1281</v>
      </c>
      <c r="C1024" s="15" t="s">
        <v>1282</v>
      </c>
      <c r="D1024" s="36" t="s">
        <v>249</v>
      </c>
      <c r="E1024" s="37" t="s">
        <v>1282</v>
      </c>
      <c r="F1024" s="46" t="s">
        <v>380</v>
      </c>
      <c r="G1024" s="15" t="str">
        <f t="shared" si="69"/>
        <v>20118047</v>
      </c>
      <c r="H1024" s="20" t="str">
        <f t="shared" si="70"/>
        <v>20118</v>
      </c>
      <c r="I1024" s="21" t="s">
        <v>1402</v>
      </c>
      <c r="J1024" s="22" t="str">
        <f t="shared" si="71"/>
        <v/>
      </c>
    </row>
    <row r="1025" spans="1:10" s="22" customFormat="1" ht="14.25" hidden="1" x14ac:dyDescent="0.2">
      <c r="A1025" s="15" t="str">
        <f t="shared" si="68"/>
        <v>OAXACASan Bartolomé Yucuañe</v>
      </c>
      <c r="B1025" s="23" t="s">
        <v>1281</v>
      </c>
      <c r="C1025" s="15" t="s">
        <v>1282</v>
      </c>
      <c r="D1025" s="36" t="s">
        <v>942</v>
      </c>
      <c r="E1025" s="37" t="s">
        <v>1283</v>
      </c>
      <c r="F1025" s="46" t="s">
        <v>382</v>
      </c>
      <c r="G1025" s="15" t="str">
        <f t="shared" si="69"/>
        <v>20119095</v>
      </c>
      <c r="H1025" s="20" t="str">
        <f t="shared" si="70"/>
        <v>20119</v>
      </c>
      <c r="I1025" s="21" t="s">
        <v>1403</v>
      </c>
      <c r="J1025" s="22" t="str">
        <f t="shared" si="71"/>
        <v/>
      </c>
    </row>
    <row r="1026" spans="1:10" s="22" customFormat="1" ht="14.25" hidden="1" x14ac:dyDescent="0.2">
      <c r="A1026" s="15" t="str">
        <f t="shared" ref="A1026:A1089" si="72">CONCATENATE(C1026,I1026)</f>
        <v>OAXACASan Bartolomé Zoogocho</v>
      </c>
      <c r="B1026" s="23" t="s">
        <v>1281</v>
      </c>
      <c r="C1026" s="15" t="s">
        <v>1282</v>
      </c>
      <c r="D1026" s="36" t="s">
        <v>942</v>
      </c>
      <c r="E1026" s="37" t="s">
        <v>1283</v>
      </c>
      <c r="F1026" s="46" t="s">
        <v>967</v>
      </c>
      <c r="G1026" s="15" t="str">
        <f t="shared" si="69"/>
        <v>20120095</v>
      </c>
      <c r="H1026" s="20" t="str">
        <f t="shared" si="70"/>
        <v>20120</v>
      </c>
      <c r="I1026" s="21" t="s">
        <v>1404</v>
      </c>
      <c r="J1026" s="22" t="str">
        <f t="shared" si="71"/>
        <v/>
      </c>
    </row>
    <row r="1027" spans="1:10" s="22" customFormat="1" ht="14.25" hidden="1" x14ac:dyDescent="0.2">
      <c r="A1027" s="15" t="str">
        <f t="shared" si="72"/>
        <v>OAXACASan Bartolo Soyaltepec</v>
      </c>
      <c r="B1027" s="23" t="s">
        <v>1281</v>
      </c>
      <c r="C1027" s="15" t="s">
        <v>1282</v>
      </c>
      <c r="D1027" s="36" t="s">
        <v>942</v>
      </c>
      <c r="E1027" s="37" t="s">
        <v>1283</v>
      </c>
      <c r="F1027" s="46" t="s">
        <v>969</v>
      </c>
      <c r="G1027" s="15" t="str">
        <f t="shared" si="69"/>
        <v>20121095</v>
      </c>
      <c r="H1027" s="20" t="str">
        <f t="shared" si="70"/>
        <v>20121</v>
      </c>
      <c r="I1027" s="21" t="s">
        <v>1405</v>
      </c>
      <c r="J1027" s="22" t="str">
        <f t="shared" si="71"/>
        <v/>
      </c>
    </row>
    <row r="1028" spans="1:10" s="22" customFormat="1" ht="14.25" hidden="1" x14ac:dyDescent="0.2">
      <c r="A1028" s="15" t="str">
        <f t="shared" si="72"/>
        <v>OAXACASan Bartolo Yautepec</v>
      </c>
      <c r="B1028" s="23" t="s">
        <v>1281</v>
      </c>
      <c r="C1028" s="15" t="s">
        <v>1282</v>
      </c>
      <c r="D1028" s="36" t="s">
        <v>335</v>
      </c>
      <c r="E1028" s="37" t="s">
        <v>1289</v>
      </c>
      <c r="F1028" s="46" t="s">
        <v>971</v>
      </c>
      <c r="G1028" s="15" t="str">
        <f t="shared" si="69"/>
        <v>20122094</v>
      </c>
      <c r="H1028" s="20" t="str">
        <f t="shared" si="70"/>
        <v>20122</v>
      </c>
      <c r="I1028" s="21" t="s">
        <v>1406</v>
      </c>
      <c r="J1028" s="22" t="str">
        <f t="shared" si="71"/>
        <v/>
      </c>
    </row>
    <row r="1029" spans="1:10" s="22" customFormat="1" ht="14.25" hidden="1" x14ac:dyDescent="0.2">
      <c r="A1029" s="15" t="str">
        <f t="shared" si="72"/>
        <v>OAXACASan Bernardo Mixtepec</v>
      </c>
      <c r="B1029" s="23" t="s">
        <v>1281</v>
      </c>
      <c r="C1029" s="15" t="s">
        <v>1282</v>
      </c>
      <c r="D1029" s="36" t="s">
        <v>249</v>
      </c>
      <c r="E1029" s="37" t="s">
        <v>1282</v>
      </c>
      <c r="F1029" s="46" t="s">
        <v>973</v>
      </c>
      <c r="G1029" s="15" t="str">
        <f t="shared" si="69"/>
        <v>20123047</v>
      </c>
      <c r="H1029" s="20" t="str">
        <f t="shared" si="70"/>
        <v>20123</v>
      </c>
      <c r="I1029" s="21" t="s">
        <v>1407</v>
      </c>
      <c r="J1029" s="22" t="str">
        <f t="shared" si="71"/>
        <v/>
      </c>
    </row>
    <row r="1030" spans="1:10" s="22" customFormat="1" ht="14.25" hidden="1" x14ac:dyDescent="0.2">
      <c r="A1030" s="15" t="str">
        <f t="shared" si="72"/>
        <v>OAXACASan Blas Atempa</v>
      </c>
      <c r="B1030" s="23" t="s">
        <v>1281</v>
      </c>
      <c r="C1030" s="15" t="s">
        <v>1282</v>
      </c>
      <c r="D1030" s="36" t="s">
        <v>335</v>
      </c>
      <c r="E1030" s="37" t="s">
        <v>1289</v>
      </c>
      <c r="F1030" s="46" t="s">
        <v>975</v>
      </c>
      <c r="G1030" s="15" t="str">
        <f t="shared" si="69"/>
        <v>20124094</v>
      </c>
      <c r="H1030" s="20" t="str">
        <f t="shared" si="70"/>
        <v>20124</v>
      </c>
      <c r="I1030" s="21" t="s">
        <v>1408</v>
      </c>
      <c r="J1030" s="22" t="str">
        <f t="shared" si="71"/>
        <v/>
      </c>
    </row>
    <row r="1031" spans="1:10" s="22" customFormat="1" ht="14.25" hidden="1" x14ac:dyDescent="0.2">
      <c r="A1031" s="15" t="str">
        <f t="shared" si="72"/>
        <v>OAXACASan Carlos Yautepec</v>
      </c>
      <c r="B1031" s="23" t="s">
        <v>1281</v>
      </c>
      <c r="C1031" s="15" t="s">
        <v>1282</v>
      </c>
      <c r="D1031" s="36" t="s">
        <v>335</v>
      </c>
      <c r="E1031" s="37" t="s">
        <v>1289</v>
      </c>
      <c r="F1031" s="46" t="s">
        <v>977</v>
      </c>
      <c r="G1031" s="15" t="str">
        <f t="shared" si="69"/>
        <v>20125094</v>
      </c>
      <c r="H1031" s="20" t="str">
        <f t="shared" si="70"/>
        <v>20125</v>
      </c>
      <c r="I1031" s="21" t="s">
        <v>1409</v>
      </c>
      <c r="J1031" s="22" t="str">
        <f t="shared" si="71"/>
        <v/>
      </c>
    </row>
    <row r="1032" spans="1:10" s="22" customFormat="1" ht="14.25" hidden="1" x14ac:dyDescent="0.2">
      <c r="A1032" s="15" t="str">
        <f t="shared" si="72"/>
        <v>OAXACASan Cristóbal Amatlán</v>
      </c>
      <c r="B1032" s="23" t="s">
        <v>1281</v>
      </c>
      <c r="C1032" s="15" t="s">
        <v>1282</v>
      </c>
      <c r="D1032" s="36" t="s">
        <v>249</v>
      </c>
      <c r="E1032" s="37" t="s">
        <v>1282</v>
      </c>
      <c r="F1032" s="46" t="s">
        <v>1410</v>
      </c>
      <c r="G1032" s="15" t="str">
        <f t="shared" si="69"/>
        <v>20126047</v>
      </c>
      <c r="H1032" s="20" t="str">
        <f t="shared" si="70"/>
        <v>20126</v>
      </c>
      <c r="I1032" s="21" t="s">
        <v>1411</v>
      </c>
      <c r="J1032" s="22" t="str">
        <f t="shared" si="71"/>
        <v/>
      </c>
    </row>
    <row r="1033" spans="1:10" s="22" customFormat="1" ht="14.25" hidden="1" x14ac:dyDescent="0.2">
      <c r="A1033" s="15" t="str">
        <f t="shared" si="72"/>
        <v>OAXACASan Cristóbal Amoltepec</v>
      </c>
      <c r="B1033" s="23" t="s">
        <v>1281</v>
      </c>
      <c r="C1033" s="15" t="s">
        <v>1282</v>
      </c>
      <c r="D1033" s="36" t="s">
        <v>942</v>
      </c>
      <c r="E1033" s="37" t="s">
        <v>1283</v>
      </c>
      <c r="F1033" s="46" t="s">
        <v>1412</v>
      </c>
      <c r="G1033" s="15" t="str">
        <f t="shared" si="69"/>
        <v>20127095</v>
      </c>
      <c r="H1033" s="20" t="str">
        <f t="shared" si="70"/>
        <v>20127</v>
      </c>
      <c r="I1033" s="21" t="s">
        <v>1413</v>
      </c>
      <c r="J1033" s="22" t="str">
        <f t="shared" si="71"/>
        <v/>
      </c>
    </row>
    <row r="1034" spans="1:10" s="22" customFormat="1" ht="14.25" hidden="1" x14ac:dyDescent="0.2">
      <c r="A1034" s="15" t="str">
        <f t="shared" si="72"/>
        <v>OAXACASan Cristóbal Lachirioag</v>
      </c>
      <c r="B1034" s="23" t="s">
        <v>1281</v>
      </c>
      <c r="C1034" s="15" t="s">
        <v>1282</v>
      </c>
      <c r="D1034" s="36" t="s">
        <v>942</v>
      </c>
      <c r="E1034" s="37" t="s">
        <v>1283</v>
      </c>
      <c r="F1034" s="46" t="s">
        <v>1414</v>
      </c>
      <c r="G1034" s="15" t="str">
        <f t="shared" ref="G1034:G1097" si="73">CONCATENATE(B1034,F1034,D1034)</f>
        <v>20128095</v>
      </c>
      <c r="H1034" s="20" t="str">
        <f t="shared" ref="H1034:H1097" si="74">CONCATENATE(TEXT(B1034,"00"),TEXT(F1034,"000"))</f>
        <v>20128</v>
      </c>
      <c r="I1034" s="21" t="s">
        <v>1415</v>
      </c>
      <c r="J1034" s="22" t="str">
        <f t="shared" si="71"/>
        <v/>
      </c>
    </row>
    <row r="1035" spans="1:10" s="22" customFormat="1" ht="14.25" hidden="1" x14ac:dyDescent="0.2">
      <c r="A1035" s="15" t="str">
        <f t="shared" si="72"/>
        <v>OAXACASan Cristóbal Suchixtlahuaca</v>
      </c>
      <c r="B1035" s="23" t="s">
        <v>1281</v>
      </c>
      <c r="C1035" s="15" t="s">
        <v>1282</v>
      </c>
      <c r="D1035" s="36" t="s">
        <v>942</v>
      </c>
      <c r="E1035" s="37" t="s">
        <v>1283</v>
      </c>
      <c r="F1035" s="46" t="s">
        <v>1416</v>
      </c>
      <c r="G1035" s="15" t="str">
        <f t="shared" si="73"/>
        <v>20129095</v>
      </c>
      <c r="H1035" s="20" t="str">
        <f t="shared" si="74"/>
        <v>20129</v>
      </c>
      <c r="I1035" s="21" t="s">
        <v>1417</v>
      </c>
      <c r="J1035" s="22" t="str">
        <f t="shared" si="71"/>
        <v/>
      </c>
    </row>
    <row r="1036" spans="1:10" s="22" customFormat="1" ht="14.25" hidden="1" x14ac:dyDescent="0.2">
      <c r="A1036" s="15" t="str">
        <f t="shared" si="72"/>
        <v>OAXACASan Dionisio Del Mar</v>
      </c>
      <c r="B1036" s="23" t="s">
        <v>1281</v>
      </c>
      <c r="C1036" s="15" t="s">
        <v>1282</v>
      </c>
      <c r="D1036" s="36" t="s">
        <v>335</v>
      </c>
      <c r="E1036" s="37" t="s">
        <v>1289</v>
      </c>
      <c r="F1036" s="46" t="s">
        <v>1418</v>
      </c>
      <c r="G1036" s="15" t="str">
        <f t="shared" si="73"/>
        <v>20130094</v>
      </c>
      <c r="H1036" s="20" t="str">
        <f t="shared" si="74"/>
        <v>20130</v>
      </c>
      <c r="I1036" s="21" t="s">
        <v>1419</v>
      </c>
      <c r="J1036" s="22" t="str">
        <f t="shared" ref="J1036:J1099" si="75">IF(G1036=G1035,1,"")</f>
        <v/>
      </c>
    </row>
    <row r="1037" spans="1:10" s="22" customFormat="1" ht="14.25" hidden="1" x14ac:dyDescent="0.2">
      <c r="A1037" s="15" t="str">
        <f t="shared" si="72"/>
        <v>OAXACASan Dionisio Ocotepec</v>
      </c>
      <c r="B1037" s="23" t="s">
        <v>1281</v>
      </c>
      <c r="C1037" s="15" t="s">
        <v>1282</v>
      </c>
      <c r="D1037" s="36" t="s">
        <v>249</v>
      </c>
      <c r="E1037" s="37" t="s">
        <v>1282</v>
      </c>
      <c r="F1037" s="46" t="s">
        <v>1420</v>
      </c>
      <c r="G1037" s="15" t="str">
        <f t="shared" si="73"/>
        <v>20131047</v>
      </c>
      <c r="H1037" s="20" t="str">
        <f t="shared" si="74"/>
        <v>20131</v>
      </c>
      <c r="I1037" s="21" t="s">
        <v>1421</v>
      </c>
      <c r="J1037" s="22" t="str">
        <f t="shared" si="75"/>
        <v/>
      </c>
    </row>
    <row r="1038" spans="1:10" s="22" customFormat="1" ht="14.25" hidden="1" x14ac:dyDescent="0.2">
      <c r="A1038" s="15" t="str">
        <f t="shared" si="72"/>
        <v>OAXACASan Dionisio Ocotlán</v>
      </c>
      <c r="B1038" s="23" t="s">
        <v>1281</v>
      </c>
      <c r="C1038" s="15" t="s">
        <v>1282</v>
      </c>
      <c r="D1038" s="36" t="s">
        <v>249</v>
      </c>
      <c r="E1038" s="37" t="s">
        <v>1282</v>
      </c>
      <c r="F1038" s="46" t="s">
        <v>1422</v>
      </c>
      <c r="G1038" s="15" t="str">
        <f t="shared" si="73"/>
        <v>20132047</v>
      </c>
      <c r="H1038" s="20" t="str">
        <f t="shared" si="74"/>
        <v>20132</v>
      </c>
      <c r="I1038" s="21" t="s">
        <v>1423</v>
      </c>
      <c r="J1038" s="22" t="str">
        <f t="shared" si="75"/>
        <v/>
      </c>
    </row>
    <row r="1039" spans="1:10" s="22" customFormat="1" ht="14.25" hidden="1" x14ac:dyDescent="0.2">
      <c r="A1039" s="15" t="str">
        <f t="shared" si="72"/>
        <v>OAXACASan Esteban Atatlahuca</v>
      </c>
      <c r="B1039" s="23" t="s">
        <v>1281</v>
      </c>
      <c r="C1039" s="15" t="s">
        <v>1282</v>
      </c>
      <c r="D1039" s="36" t="s">
        <v>942</v>
      </c>
      <c r="E1039" s="37" t="s">
        <v>1283</v>
      </c>
      <c r="F1039" s="46" t="s">
        <v>1424</v>
      </c>
      <c r="G1039" s="15" t="str">
        <f t="shared" si="73"/>
        <v>20133095</v>
      </c>
      <c r="H1039" s="20" t="str">
        <f t="shared" si="74"/>
        <v>20133</v>
      </c>
      <c r="I1039" s="21" t="s">
        <v>1425</v>
      </c>
      <c r="J1039" s="22" t="str">
        <f t="shared" si="75"/>
        <v/>
      </c>
    </row>
    <row r="1040" spans="1:10" s="22" customFormat="1" ht="14.25" hidden="1" x14ac:dyDescent="0.2">
      <c r="A1040" s="15" t="str">
        <f t="shared" si="72"/>
        <v>OAXACASan Felipe Jalapa De Díaz</v>
      </c>
      <c r="B1040" s="23" t="s">
        <v>1281</v>
      </c>
      <c r="C1040" s="15" t="s">
        <v>1282</v>
      </c>
      <c r="D1040" s="36" t="s">
        <v>337</v>
      </c>
      <c r="E1040" s="37" t="s">
        <v>1285</v>
      </c>
      <c r="F1040" s="46" t="s">
        <v>1426</v>
      </c>
      <c r="G1040" s="15" t="str">
        <f t="shared" si="73"/>
        <v>20134096</v>
      </c>
      <c r="H1040" s="20" t="str">
        <f t="shared" si="74"/>
        <v>20134</v>
      </c>
      <c r="I1040" s="21" t="s">
        <v>1427</v>
      </c>
      <c r="J1040" s="22" t="str">
        <f t="shared" si="75"/>
        <v/>
      </c>
    </row>
    <row r="1041" spans="1:10" s="22" customFormat="1" ht="14.25" hidden="1" x14ac:dyDescent="0.2">
      <c r="A1041" s="15" t="str">
        <f t="shared" si="72"/>
        <v>OAXACASan Felipe Tejalápam</v>
      </c>
      <c r="B1041" s="23" t="s">
        <v>1281</v>
      </c>
      <c r="C1041" s="15" t="s">
        <v>1282</v>
      </c>
      <c r="D1041" s="36" t="s">
        <v>249</v>
      </c>
      <c r="E1041" s="37" t="s">
        <v>1282</v>
      </c>
      <c r="F1041" s="46" t="s">
        <v>1428</v>
      </c>
      <c r="G1041" s="15" t="str">
        <f t="shared" si="73"/>
        <v>20135047</v>
      </c>
      <c r="H1041" s="20" t="str">
        <f t="shared" si="74"/>
        <v>20135</v>
      </c>
      <c r="I1041" s="21" t="s">
        <v>1429</v>
      </c>
      <c r="J1041" s="22" t="str">
        <f t="shared" si="75"/>
        <v/>
      </c>
    </row>
    <row r="1042" spans="1:10" s="22" customFormat="1" ht="14.25" hidden="1" x14ac:dyDescent="0.2">
      <c r="A1042" s="15" t="str">
        <f t="shared" si="72"/>
        <v>OAXACASan Felipe Usila</v>
      </c>
      <c r="B1042" s="23" t="s">
        <v>1281</v>
      </c>
      <c r="C1042" s="15" t="s">
        <v>1282</v>
      </c>
      <c r="D1042" s="36" t="s">
        <v>337</v>
      </c>
      <c r="E1042" s="37" t="s">
        <v>1285</v>
      </c>
      <c r="F1042" s="46" t="s">
        <v>1430</v>
      </c>
      <c r="G1042" s="15" t="str">
        <f t="shared" si="73"/>
        <v>20136096</v>
      </c>
      <c r="H1042" s="20" t="str">
        <f t="shared" si="74"/>
        <v>20136</v>
      </c>
      <c r="I1042" s="21" t="s">
        <v>1431</v>
      </c>
      <c r="J1042" s="22" t="str">
        <f t="shared" si="75"/>
        <v/>
      </c>
    </row>
    <row r="1043" spans="1:10" s="22" customFormat="1" ht="14.25" hidden="1" x14ac:dyDescent="0.2">
      <c r="A1043" s="15" t="str">
        <f t="shared" si="72"/>
        <v>OAXACASan Francisco Cahuacuá</v>
      </c>
      <c r="B1043" s="23" t="s">
        <v>1281</v>
      </c>
      <c r="C1043" s="15" t="s">
        <v>1282</v>
      </c>
      <c r="D1043" s="36" t="s">
        <v>249</v>
      </c>
      <c r="E1043" s="37" t="s">
        <v>1282</v>
      </c>
      <c r="F1043" s="46" t="s">
        <v>1432</v>
      </c>
      <c r="G1043" s="15" t="str">
        <f t="shared" si="73"/>
        <v>20137047</v>
      </c>
      <c r="H1043" s="20" t="str">
        <f t="shared" si="74"/>
        <v>20137</v>
      </c>
      <c r="I1043" s="21" t="s">
        <v>1433</v>
      </c>
      <c r="J1043" s="22" t="str">
        <f t="shared" si="75"/>
        <v/>
      </c>
    </row>
    <row r="1044" spans="1:10" s="22" customFormat="1" ht="14.25" hidden="1" x14ac:dyDescent="0.2">
      <c r="A1044" s="15" t="str">
        <f t="shared" si="72"/>
        <v>OAXACASan Francisco Cajonos</v>
      </c>
      <c r="B1044" s="23" t="s">
        <v>1281</v>
      </c>
      <c r="C1044" s="15" t="s">
        <v>1282</v>
      </c>
      <c r="D1044" s="36" t="s">
        <v>942</v>
      </c>
      <c r="E1044" s="37" t="s">
        <v>1283</v>
      </c>
      <c r="F1044" s="46" t="s">
        <v>1434</v>
      </c>
      <c r="G1044" s="15" t="str">
        <f t="shared" si="73"/>
        <v>20138095</v>
      </c>
      <c r="H1044" s="20" t="str">
        <f t="shared" si="74"/>
        <v>20138</v>
      </c>
      <c r="I1044" s="21" t="s">
        <v>1435</v>
      </c>
      <c r="J1044" s="22" t="str">
        <f t="shared" si="75"/>
        <v/>
      </c>
    </row>
    <row r="1045" spans="1:10" s="22" customFormat="1" ht="14.25" hidden="1" x14ac:dyDescent="0.2">
      <c r="A1045" s="15" t="str">
        <f t="shared" si="72"/>
        <v>OAXACASan Francisco Chapulapa</v>
      </c>
      <c r="B1045" s="23" t="s">
        <v>1281</v>
      </c>
      <c r="C1045" s="15" t="s">
        <v>1282</v>
      </c>
      <c r="D1045" s="36" t="s">
        <v>942</v>
      </c>
      <c r="E1045" s="37" t="s">
        <v>1283</v>
      </c>
      <c r="F1045" s="46" t="s">
        <v>1436</v>
      </c>
      <c r="G1045" s="15" t="str">
        <f t="shared" si="73"/>
        <v>20139095</v>
      </c>
      <c r="H1045" s="20" t="str">
        <f t="shared" si="74"/>
        <v>20139</v>
      </c>
      <c r="I1045" s="21" t="s">
        <v>1437</v>
      </c>
      <c r="J1045" s="22" t="str">
        <f t="shared" si="75"/>
        <v/>
      </c>
    </row>
    <row r="1046" spans="1:10" s="22" customFormat="1" ht="14.25" hidden="1" x14ac:dyDescent="0.2">
      <c r="A1046" s="15" t="str">
        <f t="shared" si="72"/>
        <v>OAXACASan Francisco Chindúa</v>
      </c>
      <c r="B1046" s="23" t="s">
        <v>1281</v>
      </c>
      <c r="C1046" s="15" t="s">
        <v>1282</v>
      </c>
      <c r="D1046" s="36" t="s">
        <v>942</v>
      </c>
      <c r="E1046" s="37" t="s">
        <v>1283</v>
      </c>
      <c r="F1046" s="46" t="s">
        <v>1438</v>
      </c>
      <c r="G1046" s="15" t="str">
        <f t="shared" si="73"/>
        <v>20140095</v>
      </c>
      <c r="H1046" s="20" t="str">
        <f t="shared" si="74"/>
        <v>20140</v>
      </c>
      <c r="I1046" s="21" t="s">
        <v>1439</v>
      </c>
      <c r="J1046" s="22" t="str">
        <f t="shared" si="75"/>
        <v/>
      </c>
    </row>
    <row r="1047" spans="1:10" s="22" customFormat="1" ht="14.25" hidden="1" x14ac:dyDescent="0.2">
      <c r="A1047" s="15" t="str">
        <f t="shared" si="72"/>
        <v>OAXACASan Francisco Del Mar</v>
      </c>
      <c r="B1047" s="23" t="s">
        <v>1281</v>
      </c>
      <c r="C1047" s="15" t="s">
        <v>1282</v>
      </c>
      <c r="D1047" s="36" t="s">
        <v>335</v>
      </c>
      <c r="E1047" s="37" t="s">
        <v>1289</v>
      </c>
      <c r="F1047" s="46" t="s">
        <v>1440</v>
      </c>
      <c r="G1047" s="15" t="str">
        <f t="shared" si="73"/>
        <v>20141094</v>
      </c>
      <c r="H1047" s="20" t="str">
        <f t="shared" si="74"/>
        <v>20141</v>
      </c>
      <c r="I1047" s="21" t="s">
        <v>1441</v>
      </c>
      <c r="J1047" s="22" t="str">
        <f t="shared" si="75"/>
        <v/>
      </c>
    </row>
    <row r="1048" spans="1:10" s="22" customFormat="1" ht="14.25" hidden="1" x14ac:dyDescent="0.2">
      <c r="A1048" s="15" t="str">
        <f t="shared" si="72"/>
        <v>OAXACASan Francisco Huehuetlán</v>
      </c>
      <c r="B1048" s="23" t="s">
        <v>1281</v>
      </c>
      <c r="C1048" s="15" t="s">
        <v>1282</v>
      </c>
      <c r="D1048" s="36" t="s">
        <v>942</v>
      </c>
      <c r="E1048" s="37" t="s">
        <v>1283</v>
      </c>
      <c r="F1048" s="46" t="s">
        <v>1442</v>
      </c>
      <c r="G1048" s="15" t="str">
        <f t="shared" si="73"/>
        <v>20142095</v>
      </c>
      <c r="H1048" s="20" t="str">
        <f t="shared" si="74"/>
        <v>20142</v>
      </c>
      <c r="I1048" s="21" t="s">
        <v>1443</v>
      </c>
      <c r="J1048" s="22" t="str">
        <f t="shared" si="75"/>
        <v/>
      </c>
    </row>
    <row r="1049" spans="1:10" s="22" customFormat="1" ht="14.25" hidden="1" x14ac:dyDescent="0.2">
      <c r="A1049" s="15" t="str">
        <f t="shared" si="72"/>
        <v>OAXACASan Francisco Ixhuatán</v>
      </c>
      <c r="B1049" s="23" t="s">
        <v>1281</v>
      </c>
      <c r="C1049" s="15" t="s">
        <v>1282</v>
      </c>
      <c r="D1049" s="36" t="s">
        <v>335</v>
      </c>
      <c r="E1049" s="37" t="s">
        <v>1289</v>
      </c>
      <c r="F1049" s="46" t="s">
        <v>1444</v>
      </c>
      <c r="G1049" s="15" t="str">
        <f t="shared" si="73"/>
        <v>20143094</v>
      </c>
      <c r="H1049" s="20" t="str">
        <f t="shared" si="74"/>
        <v>20143</v>
      </c>
      <c r="I1049" s="21" t="s">
        <v>1445</v>
      </c>
      <c r="J1049" s="22" t="str">
        <f t="shared" si="75"/>
        <v/>
      </c>
    </row>
    <row r="1050" spans="1:10" s="22" customFormat="1" ht="14.25" hidden="1" x14ac:dyDescent="0.2">
      <c r="A1050" s="15" t="str">
        <f t="shared" si="72"/>
        <v>OAXACASan Francisco Jaltepetongo</v>
      </c>
      <c r="B1050" s="23" t="s">
        <v>1281</v>
      </c>
      <c r="C1050" s="15" t="s">
        <v>1282</v>
      </c>
      <c r="D1050" s="36" t="s">
        <v>942</v>
      </c>
      <c r="E1050" s="37" t="s">
        <v>1283</v>
      </c>
      <c r="F1050" s="46" t="s">
        <v>1446</v>
      </c>
      <c r="G1050" s="15" t="str">
        <f t="shared" si="73"/>
        <v>20144095</v>
      </c>
      <c r="H1050" s="20" t="str">
        <f t="shared" si="74"/>
        <v>20144</v>
      </c>
      <c r="I1050" s="21" t="s">
        <v>1447</v>
      </c>
      <c r="J1050" s="22" t="str">
        <f t="shared" si="75"/>
        <v/>
      </c>
    </row>
    <row r="1051" spans="1:10" s="22" customFormat="1" ht="14.25" hidden="1" x14ac:dyDescent="0.2">
      <c r="A1051" s="15" t="str">
        <f t="shared" si="72"/>
        <v>OAXACASan Francisco Lachigoló</v>
      </c>
      <c r="B1051" s="23" t="s">
        <v>1281</v>
      </c>
      <c r="C1051" s="15" t="s">
        <v>1282</v>
      </c>
      <c r="D1051" s="36" t="s">
        <v>249</v>
      </c>
      <c r="E1051" s="37" t="s">
        <v>1282</v>
      </c>
      <c r="F1051" s="46" t="s">
        <v>1448</v>
      </c>
      <c r="G1051" s="15" t="str">
        <f t="shared" si="73"/>
        <v>20145047</v>
      </c>
      <c r="H1051" s="20" t="str">
        <f t="shared" si="74"/>
        <v>20145</v>
      </c>
      <c r="I1051" s="21" t="s">
        <v>1449</v>
      </c>
      <c r="J1051" s="22" t="str">
        <f t="shared" si="75"/>
        <v/>
      </c>
    </row>
    <row r="1052" spans="1:10" s="22" customFormat="1" ht="14.25" hidden="1" x14ac:dyDescent="0.2">
      <c r="A1052" s="15" t="str">
        <f t="shared" si="72"/>
        <v>OAXACASan Francisco Logueche</v>
      </c>
      <c r="B1052" s="23" t="s">
        <v>1281</v>
      </c>
      <c r="C1052" s="15" t="s">
        <v>1282</v>
      </c>
      <c r="D1052" s="36" t="s">
        <v>249</v>
      </c>
      <c r="E1052" s="37" t="s">
        <v>1282</v>
      </c>
      <c r="F1052" s="46" t="s">
        <v>1450</v>
      </c>
      <c r="G1052" s="15" t="str">
        <f t="shared" si="73"/>
        <v>20146047</v>
      </c>
      <c r="H1052" s="20" t="str">
        <f t="shared" si="74"/>
        <v>20146</v>
      </c>
      <c r="I1052" s="21" t="s">
        <v>1451</v>
      </c>
      <c r="J1052" s="22" t="str">
        <f t="shared" si="75"/>
        <v/>
      </c>
    </row>
    <row r="1053" spans="1:10" s="22" customFormat="1" ht="14.25" hidden="1" x14ac:dyDescent="0.2">
      <c r="A1053" s="15" t="str">
        <f t="shared" si="72"/>
        <v>OAXACASan Francisco Nuxaño</v>
      </c>
      <c r="B1053" s="23" t="s">
        <v>1281</v>
      </c>
      <c r="C1053" s="15" t="s">
        <v>1282</v>
      </c>
      <c r="D1053" s="36" t="s">
        <v>942</v>
      </c>
      <c r="E1053" s="37" t="s">
        <v>1283</v>
      </c>
      <c r="F1053" s="46" t="s">
        <v>1452</v>
      </c>
      <c r="G1053" s="15" t="str">
        <f t="shared" si="73"/>
        <v>20147095</v>
      </c>
      <c r="H1053" s="20" t="str">
        <f t="shared" si="74"/>
        <v>20147</v>
      </c>
      <c r="I1053" s="21" t="s">
        <v>1453</v>
      </c>
      <c r="J1053" s="22" t="str">
        <f t="shared" si="75"/>
        <v/>
      </c>
    </row>
    <row r="1054" spans="1:10" s="22" customFormat="1" ht="14.25" hidden="1" x14ac:dyDescent="0.2">
      <c r="A1054" s="15" t="str">
        <f t="shared" si="72"/>
        <v>OAXACASan Francisco Ozolotepec</v>
      </c>
      <c r="B1054" s="23" t="s">
        <v>1281</v>
      </c>
      <c r="C1054" s="15" t="s">
        <v>1282</v>
      </c>
      <c r="D1054" s="36" t="s">
        <v>249</v>
      </c>
      <c r="E1054" s="37" t="s">
        <v>1282</v>
      </c>
      <c r="F1054" s="46" t="s">
        <v>1454</v>
      </c>
      <c r="G1054" s="15" t="str">
        <f t="shared" si="73"/>
        <v>20148047</v>
      </c>
      <c r="H1054" s="20" t="str">
        <f t="shared" si="74"/>
        <v>20148</v>
      </c>
      <c r="I1054" s="21" t="s">
        <v>1455</v>
      </c>
      <c r="J1054" s="22" t="str">
        <f t="shared" si="75"/>
        <v/>
      </c>
    </row>
    <row r="1055" spans="1:10" s="22" customFormat="1" ht="14.25" hidden="1" x14ac:dyDescent="0.2">
      <c r="A1055" s="15" t="str">
        <f t="shared" si="72"/>
        <v>OAXACASan Francisco Sola</v>
      </c>
      <c r="B1055" s="23" t="s">
        <v>1281</v>
      </c>
      <c r="C1055" s="15" t="s">
        <v>1282</v>
      </c>
      <c r="D1055" s="36" t="s">
        <v>249</v>
      </c>
      <c r="E1055" s="37" t="s">
        <v>1282</v>
      </c>
      <c r="F1055" s="46" t="s">
        <v>1456</v>
      </c>
      <c r="G1055" s="15" t="str">
        <f t="shared" si="73"/>
        <v>20149047</v>
      </c>
      <c r="H1055" s="20" t="str">
        <f t="shared" si="74"/>
        <v>20149</v>
      </c>
      <c r="I1055" s="21" t="s">
        <v>1457</v>
      </c>
      <c r="J1055" s="22" t="str">
        <f t="shared" si="75"/>
        <v/>
      </c>
    </row>
    <row r="1056" spans="1:10" s="22" customFormat="1" ht="14.25" hidden="1" x14ac:dyDescent="0.2">
      <c r="A1056" s="15" t="str">
        <f t="shared" si="72"/>
        <v>OAXACASan Francisco Telixtlahuaca</v>
      </c>
      <c r="B1056" s="23" t="s">
        <v>1281</v>
      </c>
      <c r="C1056" s="15" t="s">
        <v>1282</v>
      </c>
      <c r="D1056" s="36" t="s">
        <v>249</v>
      </c>
      <c r="E1056" s="37" t="s">
        <v>1282</v>
      </c>
      <c r="F1056" s="46" t="s">
        <v>1458</v>
      </c>
      <c r="G1056" s="15" t="str">
        <f t="shared" si="73"/>
        <v>20150047</v>
      </c>
      <c r="H1056" s="20" t="str">
        <f t="shared" si="74"/>
        <v>20150</v>
      </c>
      <c r="I1056" s="21" t="s">
        <v>1459</v>
      </c>
      <c r="J1056" s="22" t="str">
        <f t="shared" si="75"/>
        <v/>
      </c>
    </row>
    <row r="1057" spans="1:10" s="22" customFormat="1" ht="14.25" hidden="1" x14ac:dyDescent="0.2">
      <c r="A1057" s="15" t="str">
        <f t="shared" si="72"/>
        <v>OAXACASan Francisco Teopan</v>
      </c>
      <c r="B1057" s="23" t="s">
        <v>1281</v>
      </c>
      <c r="C1057" s="15" t="s">
        <v>1282</v>
      </c>
      <c r="D1057" s="36" t="s">
        <v>942</v>
      </c>
      <c r="E1057" s="37" t="s">
        <v>1283</v>
      </c>
      <c r="F1057" s="46" t="s">
        <v>1460</v>
      </c>
      <c r="G1057" s="15" t="str">
        <f t="shared" si="73"/>
        <v>20151095</v>
      </c>
      <c r="H1057" s="20" t="str">
        <f t="shared" si="74"/>
        <v>20151</v>
      </c>
      <c r="I1057" s="21" t="s">
        <v>1461</v>
      </c>
      <c r="J1057" s="22" t="str">
        <f t="shared" si="75"/>
        <v/>
      </c>
    </row>
    <row r="1058" spans="1:10" s="22" customFormat="1" ht="14.25" hidden="1" x14ac:dyDescent="0.2">
      <c r="A1058" s="15" t="str">
        <f t="shared" si="72"/>
        <v>OAXACASan Francisco Tlapancingo</v>
      </c>
      <c r="B1058" s="23" t="s">
        <v>1281</v>
      </c>
      <c r="C1058" s="15" t="s">
        <v>1282</v>
      </c>
      <c r="D1058" s="36" t="s">
        <v>942</v>
      </c>
      <c r="E1058" s="37" t="s">
        <v>1283</v>
      </c>
      <c r="F1058" s="46" t="s">
        <v>1462</v>
      </c>
      <c r="G1058" s="15" t="str">
        <f t="shared" si="73"/>
        <v>20152095</v>
      </c>
      <c r="H1058" s="20" t="str">
        <f t="shared" si="74"/>
        <v>20152</v>
      </c>
      <c r="I1058" s="21" t="s">
        <v>1463</v>
      </c>
      <c r="J1058" s="22" t="str">
        <f t="shared" si="75"/>
        <v/>
      </c>
    </row>
    <row r="1059" spans="1:10" s="22" customFormat="1" ht="14.25" hidden="1" x14ac:dyDescent="0.2">
      <c r="A1059" s="15" t="str">
        <f t="shared" si="72"/>
        <v>OAXACASan Gabriel Mixtepec</v>
      </c>
      <c r="B1059" s="23" t="s">
        <v>1281</v>
      </c>
      <c r="C1059" s="15" t="s">
        <v>1282</v>
      </c>
      <c r="D1059" s="36" t="s">
        <v>335</v>
      </c>
      <c r="E1059" s="37" t="s">
        <v>1289</v>
      </c>
      <c r="F1059" s="46" t="s">
        <v>1464</v>
      </c>
      <c r="G1059" s="15" t="str">
        <f t="shared" si="73"/>
        <v>20153094</v>
      </c>
      <c r="H1059" s="20" t="str">
        <f t="shared" si="74"/>
        <v>20153</v>
      </c>
      <c r="I1059" s="21" t="s">
        <v>1465</v>
      </c>
      <c r="J1059" s="22" t="str">
        <f t="shared" si="75"/>
        <v/>
      </c>
    </row>
    <row r="1060" spans="1:10" s="22" customFormat="1" ht="14.25" hidden="1" x14ac:dyDescent="0.2">
      <c r="A1060" s="15" t="str">
        <f t="shared" si="72"/>
        <v>OAXACASan Ildefonso Amatlán</v>
      </c>
      <c r="B1060" s="23" t="s">
        <v>1281</v>
      </c>
      <c r="C1060" s="15" t="s">
        <v>1282</v>
      </c>
      <c r="D1060" s="36" t="s">
        <v>249</v>
      </c>
      <c r="E1060" s="37" t="s">
        <v>1282</v>
      </c>
      <c r="F1060" s="46" t="s">
        <v>1466</v>
      </c>
      <c r="G1060" s="15" t="str">
        <f t="shared" si="73"/>
        <v>20154047</v>
      </c>
      <c r="H1060" s="20" t="str">
        <f t="shared" si="74"/>
        <v>20154</v>
      </c>
      <c r="I1060" s="21" t="s">
        <v>1467</v>
      </c>
      <c r="J1060" s="22" t="str">
        <f t="shared" si="75"/>
        <v/>
      </c>
    </row>
    <row r="1061" spans="1:10" s="22" customFormat="1" ht="14.25" hidden="1" x14ac:dyDescent="0.2">
      <c r="A1061" s="15" t="str">
        <f t="shared" si="72"/>
        <v>OAXACASan Ildefonso Sola</v>
      </c>
      <c r="B1061" s="23" t="s">
        <v>1281</v>
      </c>
      <c r="C1061" s="15" t="s">
        <v>1282</v>
      </c>
      <c r="D1061" s="36" t="s">
        <v>249</v>
      </c>
      <c r="E1061" s="37" t="s">
        <v>1282</v>
      </c>
      <c r="F1061" s="46" t="s">
        <v>1468</v>
      </c>
      <c r="G1061" s="15" t="str">
        <f t="shared" si="73"/>
        <v>20155047</v>
      </c>
      <c r="H1061" s="20" t="str">
        <f t="shared" si="74"/>
        <v>20155</v>
      </c>
      <c r="I1061" s="21" t="s">
        <v>1469</v>
      </c>
      <c r="J1061" s="22" t="str">
        <f t="shared" si="75"/>
        <v/>
      </c>
    </row>
    <row r="1062" spans="1:10" s="22" customFormat="1" ht="14.25" hidden="1" x14ac:dyDescent="0.2">
      <c r="A1062" s="15" t="str">
        <f t="shared" si="72"/>
        <v>OAXACASan Ildefonso Villa Alta</v>
      </c>
      <c r="B1062" s="23" t="s">
        <v>1281</v>
      </c>
      <c r="C1062" s="15" t="s">
        <v>1282</v>
      </c>
      <c r="D1062" s="36" t="s">
        <v>942</v>
      </c>
      <c r="E1062" s="37" t="s">
        <v>1283</v>
      </c>
      <c r="F1062" s="46" t="s">
        <v>1470</v>
      </c>
      <c r="G1062" s="15" t="str">
        <f t="shared" si="73"/>
        <v>20156095</v>
      </c>
      <c r="H1062" s="20" t="str">
        <f t="shared" si="74"/>
        <v>20156</v>
      </c>
      <c r="I1062" s="21" t="s">
        <v>1471</v>
      </c>
      <c r="J1062" s="22" t="str">
        <f t="shared" si="75"/>
        <v/>
      </c>
    </row>
    <row r="1063" spans="1:10" s="22" customFormat="1" ht="14.25" hidden="1" x14ac:dyDescent="0.2">
      <c r="A1063" s="15" t="str">
        <f t="shared" si="72"/>
        <v>OAXACASan Jacinto Amilpas</v>
      </c>
      <c r="B1063" s="23" t="s">
        <v>1281</v>
      </c>
      <c r="C1063" s="15" t="s">
        <v>1282</v>
      </c>
      <c r="D1063" s="36" t="s">
        <v>249</v>
      </c>
      <c r="E1063" s="37" t="s">
        <v>1282</v>
      </c>
      <c r="F1063" s="46" t="s">
        <v>1472</v>
      </c>
      <c r="G1063" s="15" t="str">
        <f t="shared" si="73"/>
        <v>20157047</v>
      </c>
      <c r="H1063" s="20" t="str">
        <f t="shared" si="74"/>
        <v>20157</v>
      </c>
      <c r="I1063" s="21" t="s">
        <v>1473</v>
      </c>
      <c r="J1063" s="22" t="str">
        <f t="shared" si="75"/>
        <v/>
      </c>
    </row>
    <row r="1064" spans="1:10" s="22" customFormat="1" ht="14.25" hidden="1" x14ac:dyDescent="0.2">
      <c r="A1064" s="15" t="str">
        <f t="shared" si="72"/>
        <v>OAXACASan Jacinto Tlacotepec</v>
      </c>
      <c r="B1064" s="23" t="s">
        <v>1281</v>
      </c>
      <c r="C1064" s="15" t="s">
        <v>1282</v>
      </c>
      <c r="D1064" s="36" t="s">
        <v>249</v>
      </c>
      <c r="E1064" s="37" t="s">
        <v>1282</v>
      </c>
      <c r="F1064" s="46" t="s">
        <v>1474</v>
      </c>
      <c r="G1064" s="15" t="str">
        <f t="shared" si="73"/>
        <v>20158047</v>
      </c>
      <c r="H1064" s="20" t="str">
        <f t="shared" si="74"/>
        <v>20158</v>
      </c>
      <c r="I1064" s="21" t="s">
        <v>1475</v>
      </c>
      <c r="J1064" s="22" t="str">
        <f t="shared" si="75"/>
        <v/>
      </c>
    </row>
    <row r="1065" spans="1:10" s="22" customFormat="1" ht="14.25" hidden="1" x14ac:dyDescent="0.2">
      <c r="A1065" s="15" t="str">
        <f t="shared" si="72"/>
        <v>OAXACASan Jerónimo Coatlán</v>
      </c>
      <c r="B1065" s="23" t="s">
        <v>1281</v>
      </c>
      <c r="C1065" s="15" t="s">
        <v>1282</v>
      </c>
      <c r="D1065" s="36" t="s">
        <v>249</v>
      </c>
      <c r="E1065" s="37" t="s">
        <v>1282</v>
      </c>
      <c r="F1065" s="46" t="s">
        <v>1476</v>
      </c>
      <c r="G1065" s="15" t="str">
        <f t="shared" si="73"/>
        <v>20159047</v>
      </c>
      <c r="H1065" s="20" t="str">
        <f t="shared" si="74"/>
        <v>20159</v>
      </c>
      <c r="I1065" s="21" t="s">
        <v>1477</v>
      </c>
      <c r="J1065" s="22" t="str">
        <f t="shared" si="75"/>
        <v/>
      </c>
    </row>
    <row r="1066" spans="1:10" s="22" customFormat="1" ht="14.25" hidden="1" x14ac:dyDescent="0.2">
      <c r="A1066" s="15" t="str">
        <f t="shared" si="72"/>
        <v>OAXACASan Jerónimo Silacayoapilla</v>
      </c>
      <c r="B1066" s="23" t="s">
        <v>1281</v>
      </c>
      <c r="C1066" s="15" t="s">
        <v>1282</v>
      </c>
      <c r="D1066" s="36" t="s">
        <v>942</v>
      </c>
      <c r="E1066" s="37" t="s">
        <v>1283</v>
      </c>
      <c r="F1066" s="46" t="s">
        <v>1478</v>
      </c>
      <c r="G1066" s="15" t="str">
        <f t="shared" si="73"/>
        <v>20160095</v>
      </c>
      <c r="H1066" s="20" t="str">
        <f t="shared" si="74"/>
        <v>20160</v>
      </c>
      <c r="I1066" s="21" t="s">
        <v>1479</v>
      </c>
      <c r="J1066" s="22" t="str">
        <f t="shared" si="75"/>
        <v/>
      </c>
    </row>
    <row r="1067" spans="1:10" s="22" customFormat="1" ht="14.25" hidden="1" x14ac:dyDescent="0.2">
      <c r="A1067" s="15" t="str">
        <f t="shared" si="72"/>
        <v>OAXACASan Jerónimo Sosola</v>
      </c>
      <c r="B1067" s="23" t="s">
        <v>1281</v>
      </c>
      <c r="C1067" s="15" t="s">
        <v>1282</v>
      </c>
      <c r="D1067" s="36" t="s">
        <v>249</v>
      </c>
      <c r="E1067" s="37" t="s">
        <v>1282</v>
      </c>
      <c r="F1067" s="46" t="s">
        <v>1480</v>
      </c>
      <c r="G1067" s="15" t="str">
        <f t="shared" si="73"/>
        <v>20161047</v>
      </c>
      <c r="H1067" s="20" t="str">
        <f t="shared" si="74"/>
        <v>20161</v>
      </c>
      <c r="I1067" s="21" t="s">
        <v>1481</v>
      </c>
      <c r="J1067" s="22" t="str">
        <f t="shared" si="75"/>
        <v/>
      </c>
    </row>
    <row r="1068" spans="1:10" s="22" customFormat="1" ht="14.25" hidden="1" x14ac:dyDescent="0.2">
      <c r="A1068" s="15" t="str">
        <f t="shared" si="72"/>
        <v>OAXACASan Jerónimo Taviche</v>
      </c>
      <c r="B1068" s="23" t="s">
        <v>1281</v>
      </c>
      <c r="C1068" s="15" t="s">
        <v>1282</v>
      </c>
      <c r="D1068" s="36" t="s">
        <v>249</v>
      </c>
      <c r="E1068" s="37" t="s">
        <v>1282</v>
      </c>
      <c r="F1068" s="46" t="s">
        <v>1482</v>
      </c>
      <c r="G1068" s="15" t="str">
        <f t="shared" si="73"/>
        <v>20162047</v>
      </c>
      <c r="H1068" s="20" t="str">
        <f t="shared" si="74"/>
        <v>20162</v>
      </c>
      <c r="I1068" s="21" t="s">
        <v>1483</v>
      </c>
      <c r="J1068" s="22" t="str">
        <f t="shared" si="75"/>
        <v/>
      </c>
    </row>
    <row r="1069" spans="1:10" s="22" customFormat="1" ht="14.25" hidden="1" x14ac:dyDescent="0.2">
      <c r="A1069" s="15" t="str">
        <f t="shared" si="72"/>
        <v>OAXACASan Jerónimo Tecóatl</v>
      </c>
      <c r="B1069" s="23" t="s">
        <v>1281</v>
      </c>
      <c r="C1069" s="15" t="s">
        <v>1282</v>
      </c>
      <c r="D1069" s="36" t="s">
        <v>942</v>
      </c>
      <c r="E1069" s="37" t="s">
        <v>1283</v>
      </c>
      <c r="F1069" s="46" t="s">
        <v>1484</v>
      </c>
      <c r="G1069" s="15" t="str">
        <f t="shared" si="73"/>
        <v>20163095</v>
      </c>
      <c r="H1069" s="20" t="str">
        <f t="shared" si="74"/>
        <v>20163</v>
      </c>
      <c r="I1069" s="21" t="s">
        <v>1485</v>
      </c>
      <c r="J1069" s="22" t="str">
        <f t="shared" si="75"/>
        <v/>
      </c>
    </row>
    <row r="1070" spans="1:10" s="22" customFormat="1" ht="14.25" hidden="1" x14ac:dyDescent="0.2">
      <c r="A1070" s="15" t="str">
        <f t="shared" si="72"/>
        <v>OAXACASan Jorge Nuchita</v>
      </c>
      <c r="B1070" s="23" t="s">
        <v>1281</v>
      </c>
      <c r="C1070" s="15" t="s">
        <v>1282</v>
      </c>
      <c r="D1070" s="36" t="s">
        <v>942</v>
      </c>
      <c r="E1070" s="37" t="s">
        <v>1283</v>
      </c>
      <c r="F1070" s="46" t="s">
        <v>1486</v>
      </c>
      <c r="G1070" s="15" t="str">
        <f t="shared" si="73"/>
        <v>20164095</v>
      </c>
      <c r="H1070" s="20" t="str">
        <f t="shared" si="74"/>
        <v>20164</v>
      </c>
      <c r="I1070" s="21" t="s">
        <v>1487</v>
      </c>
      <c r="J1070" s="22" t="str">
        <f t="shared" si="75"/>
        <v/>
      </c>
    </row>
    <row r="1071" spans="1:10" s="22" customFormat="1" ht="14.25" hidden="1" x14ac:dyDescent="0.2">
      <c r="A1071" s="15" t="str">
        <f t="shared" si="72"/>
        <v>OAXACASan José Ayuquila</v>
      </c>
      <c r="B1071" s="23" t="s">
        <v>1281</v>
      </c>
      <c r="C1071" s="15" t="s">
        <v>1282</v>
      </c>
      <c r="D1071" s="36" t="s">
        <v>942</v>
      </c>
      <c r="E1071" s="37" t="s">
        <v>1283</v>
      </c>
      <c r="F1071" s="46" t="s">
        <v>1488</v>
      </c>
      <c r="G1071" s="15" t="str">
        <f t="shared" si="73"/>
        <v>20165095</v>
      </c>
      <c r="H1071" s="20" t="str">
        <f t="shared" si="74"/>
        <v>20165</v>
      </c>
      <c r="I1071" s="21" t="s">
        <v>1489</v>
      </c>
      <c r="J1071" s="22" t="str">
        <f t="shared" si="75"/>
        <v/>
      </c>
    </row>
    <row r="1072" spans="1:10" s="22" customFormat="1" ht="14.25" hidden="1" x14ac:dyDescent="0.2">
      <c r="A1072" s="15" t="str">
        <f t="shared" si="72"/>
        <v>OAXACASan José Chiltepec</v>
      </c>
      <c r="B1072" s="23" t="s">
        <v>1281</v>
      </c>
      <c r="C1072" s="15" t="s">
        <v>1282</v>
      </c>
      <c r="D1072" s="36" t="s">
        <v>337</v>
      </c>
      <c r="E1072" s="37" t="s">
        <v>1285</v>
      </c>
      <c r="F1072" s="46" t="s">
        <v>1490</v>
      </c>
      <c r="G1072" s="15" t="str">
        <f t="shared" si="73"/>
        <v>20166096</v>
      </c>
      <c r="H1072" s="20" t="str">
        <f t="shared" si="74"/>
        <v>20166</v>
      </c>
      <c r="I1072" s="21" t="s">
        <v>1491</v>
      </c>
      <c r="J1072" s="22" t="str">
        <f t="shared" si="75"/>
        <v/>
      </c>
    </row>
    <row r="1073" spans="1:10" s="22" customFormat="1" ht="14.25" hidden="1" x14ac:dyDescent="0.2">
      <c r="A1073" s="15" t="str">
        <f t="shared" si="72"/>
        <v>OAXACASan José Del Peñasco</v>
      </c>
      <c r="B1073" s="23" t="s">
        <v>1281</v>
      </c>
      <c r="C1073" s="15" t="s">
        <v>1282</v>
      </c>
      <c r="D1073" s="36" t="s">
        <v>249</v>
      </c>
      <c r="E1073" s="37" t="s">
        <v>1282</v>
      </c>
      <c r="F1073" s="46" t="s">
        <v>1492</v>
      </c>
      <c r="G1073" s="15" t="str">
        <f t="shared" si="73"/>
        <v>20167047</v>
      </c>
      <c r="H1073" s="20" t="str">
        <f t="shared" si="74"/>
        <v>20167</v>
      </c>
      <c r="I1073" s="21" t="s">
        <v>1493</v>
      </c>
      <c r="J1073" s="22" t="str">
        <f t="shared" si="75"/>
        <v/>
      </c>
    </row>
    <row r="1074" spans="1:10" s="22" customFormat="1" ht="14.25" hidden="1" x14ac:dyDescent="0.2">
      <c r="A1074" s="15" t="str">
        <f t="shared" si="72"/>
        <v>OAXACASan José Estancia Grande</v>
      </c>
      <c r="B1074" s="23" t="s">
        <v>1281</v>
      </c>
      <c r="C1074" s="15" t="s">
        <v>1282</v>
      </c>
      <c r="D1074" s="36" t="s">
        <v>335</v>
      </c>
      <c r="E1074" s="37" t="s">
        <v>1289</v>
      </c>
      <c r="F1074" s="46" t="s">
        <v>1494</v>
      </c>
      <c r="G1074" s="15" t="str">
        <f t="shared" si="73"/>
        <v>20168094</v>
      </c>
      <c r="H1074" s="20" t="str">
        <f t="shared" si="74"/>
        <v>20168</v>
      </c>
      <c r="I1074" s="21" t="s">
        <v>1495</v>
      </c>
      <c r="J1074" s="22" t="str">
        <f t="shared" si="75"/>
        <v/>
      </c>
    </row>
    <row r="1075" spans="1:10" s="22" customFormat="1" ht="14.25" hidden="1" x14ac:dyDescent="0.2">
      <c r="A1075" s="15" t="str">
        <f t="shared" si="72"/>
        <v>OAXACASan José Independencia</v>
      </c>
      <c r="B1075" s="23" t="s">
        <v>1281</v>
      </c>
      <c r="C1075" s="15" t="s">
        <v>1282</v>
      </c>
      <c r="D1075" s="36" t="s">
        <v>337</v>
      </c>
      <c r="E1075" s="37" t="s">
        <v>1285</v>
      </c>
      <c r="F1075" s="46" t="s">
        <v>1496</v>
      </c>
      <c r="G1075" s="15" t="str">
        <f t="shared" si="73"/>
        <v>20169096</v>
      </c>
      <c r="H1075" s="20" t="str">
        <f t="shared" si="74"/>
        <v>20169</v>
      </c>
      <c r="I1075" s="21" t="s">
        <v>1497</v>
      </c>
      <c r="J1075" s="22" t="str">
        <f t="shared" si="75"/>
        <v/>
      </c>
    </row>
    <row r="1076" spans="1:10" s="22" customFormat="1" ht="14.25" hidden="1" x14ac:dyDescent="0.2">
      <c r="A1076" s="15" t="str">
        <f t="shared" si="72"/>
        <v>OAXACASan José Lachiguiri</v>
      </c>
      <c r="B1076" s="23" t="s">
        <v>1281</v>
      </c>
      <c r="C1076" s="15" t="s">
        <v>1282</v>
      </c>
      <c r="D1076" s="36" t="s">
        <v>249</v>
      </c>
      <c r="E1076" s="37" t="s">
        <v>1282</v>
      </c>
      <c r="F1076" s="46" t="s">
        <v>1498</v>
      </c>
      <c r="G1076" s="15" t="str">
        <f t="shared" si="73"/>
        <v>20170047</v>
      </c>
      <c r="H1076" s="20" t="str">
        <f t="shared" si="74"/>
        <v>20170</v>
      </c>
      <c r="I1076" s="21" t="s">
        <v>1499</v>
      </c>
      <c r="J1076" s="22" t="str">
        <f t="shared" si="75"/>
        <v/>
      </c>
    </row>
    <row r="1077" spans="1:10" s="22" customFormat="1" ht="14.25" hidden="1" x14ac:dyDescent="0.2">
      <c r="A1077" s="15" t="str">
        <f t="shared" si="72"/>
        <v>OAXACASan José Tenango</v>
      </c>
      <c r="B1077" s="23" t="s">
        <v>1281</v>
      </c>
      <c r="C1077" s="15" t="s">
        <v>1282</v>
      </c>
      <c r="D1077" s="36" t="s">
        <v>942</v>
      </c>
      <c r="E1077" s="37" t="s">
        <v>1283</v>
      </c>
      <c r="F1077" s="46" t="s">
        <v>1500</v>
      </c>
      <c r="G1077" s="15" t="str">
        <f t="shared" si="73"/>
        <v>20171095</v>
      </c>
      <c r="H1077" s="20" t="str">
        <f t="shared" si="74"/>
        <v>20171</v>
      </c>
      <c r="I1077" s="21" t="s">
        <v>1501</v>
      </c>
      <c r="J1077" s="22" t="str">
        <f t="shared" si="75"/>
        <v/>
      </c>
    </row>
    <row r="1078" spans="1:10" s="22" customFormat="1" ht="14.25" hidden="1" x14ac:dyDescent="0.2">
      <c r="A1078" s="15" t="str">
        <f t="shared" si="72"/>
        <v>OAXACASan Juan Achiutla</v>
      </c>
      <c r="B1078" s="23" t="s">
        <v>1281</v>
      </c>
      <c r="C1078" s="15" t="s">
        <v>1282</v>
      </c>
      <c r="D1078" s="36" t="s">
        <v>942</v>
      </c>
      <c r="E1078" s="37" t="s">
        <v>1283</v>
      </c>
      <c r="F1078" s="46" t="s">
        <v>1502</v>
      </c>
      <c r="G1078" s="15" t="str">
        <f t="shared" si="73"/>
        <v>20172095</v>
      </c>
      <c r="H1078" s="20" t="str">
        <f t="shared" si="74"/>
        <v>20172</v>
      </c>
      <c r="I1078" s="21" t="s">
        <v>1503</v>
      </c>
      <c r="J1078" s="22" t="str">
        <f t="shared" si="75"/>
        <v/>
      </c>
    </row>
    <row r="1079" spans="1:10" s="22" customFormat="1" ht="14.25" hidden="1" x14ac:dyDescent="0.2">
      <c r="A1079" s="15" t="str">
        <f t="shared" si="72"/>
        <v>OAXACASan Juan Atepec</v>
      </c>
      <c r="B1079" s="23" t="s">
        <v>1281</v>
      </c>
      <c r="C1079" s="15" t="s">
        <v>1282</v>
      </c>
      <c r="D1079" s="36" t="s">
        <v>942</v>
      </c>
      <c r="E1079" s="37" t="s">
        <v>1283</v>
      </c>
      <c r="F1079" s="46" t="s">
        <v>1504</v>
      </c>
      <c r="G1079" s="15" t="str">
        <f t="shared" si="73"/>
        <v>20173095</v>
      </c>
      <c r="H1079" s="20" t="str">
        <f t="shared" si="74"/>
        <v>20173</v>
      </c>
      <c r="I1079" s="21" t="s">
        <v>1505</v>
      </c>
      <c r="J1079" s="22" t="str">
        <f t="shared" si="75"/>
        <v/>
      </c>
    </row>
    <row r="1080" spans="1:10" s="22" customFormat="1" ht="14.25" hidden="1" x14ac:dyDescent="0.2">
      <c r="A1080" s="15" t="str">
        <f t="shared" si="72"/>
        <v>OAXACAÁnimas Trujano</v>
      </c>
      <c r="B1080" s="23" t="s">
        <v>1281</v>
      </c>
      <c r="C1080" s="15" t="s">
        <v>1282</v>
      </c>
      <c r="D1080" s="36" t="s">
        <v>249</v>
      </c>
      <c r="E1080" s="37" t="s">
        <v>1282</v>
      </c>
      <c r="F1080" s="46" t="s">
        <v>1506</v>
      </c>
      <c r="G1080" s="15" t="str">
        <f t="shared" si="73"/>
        <v>20174047</v>
      </c>
      <c r="H1080" s="20" t="str">
        <f t="shared" si="74"/>
        <v>20174</v>
      </c>
      <c r="I1080" s="21" t="s">
        <v>1507</v>
      </c>
      <c r="J1080" s="22" t="str">
        <f t="shared" si="75"/>
        <v/>
      </c>
    </row>
    <row r="1081" spans="1:10" s="22" customFormat="1" ht="14.25" hidden="1" x14ac:dyDescent="0.2">
      <c r="A1081" s="15" t="str">
        <f t="shared" si="72"/>
        <v>OAXACASan Juan Bautista Atatlahuca</v>
      </c>
      <c r="B1081" s="23" t="s">
        <v>1281</v>
      </c>
      <c r="C1081" s="15" t="s">
        <v>1282</v>
      </c>
      <c r="D1081" s="36" t="s">
        <v>249</v>
      </c>
      <c r="E1081" s="37" t="s">
        <v>1282</v>
      </c>
      <c r="F1081" s="46" t="s">
        <v>1508</v>
      </c>
      <c r="G1081" s="15" t="str">
        <f t="shared" si="73"/>
        <v>20175047</v>
      </c>
      <c r="H1081" s="20" t="str">
        <f t="shared" si="74"/>
        <v>20175</v>
      </c>
      <c r="I1081" s="21" t="s">
        <v>1509</v>
      </c>
      <c r="J1081" s="22" t="str">
        <f t="shared" si="75"/>
        <v/>
      </c>
    </row>
    <row r="1082" spans="1:10" s="22" customFormat="1" ht="14.25" hidden="1" x14ac:dyDescent="0.2">
      <c r="A1082" s="15" t="str">
        <f t="shared" si="72"/>
        <v>OAXACASan Juan Bautista Coixtlahuaca</v>
      </c>
      <c r="B1082" s="23" t="s">
        <v>1281</v>
      </c>
      <c r="C1082" s="15" t="s">
        <v>1282</v>
      </c>
      <c r="D1082" s="36" t="s">
        <v>942</v>
      </c>
      <c r="E1082" s="37" t="s">
        <v>1283</v>
      </c>
      <c r="F1082" s="46" t="s">
        <v>1510</v>
      </c>
      <c r="G1082" s="15" t="str">
        <f t="shared" si="73"/>
        <v>20176095</v>
      </c>
      <c r="H1082" s="20" t="str">
        <f t="shared" si="74"/>
        <v>20176</v>
      </c>
      <c r="I1082" s="21" t="s">
        <v>1511</v>
      </c>
      <c r="J1082" s="22" t="str">
        <f t="shared" si="75"/>
        <v/>
      </c>
    </row>
    <row r="1083" spans="1:10" s="22" customFormat="1" ht="14.25" hidden="1" x14ac:dyDescent="0.2">
      <c r="A1083" s="15" t="str">
        <f t="shared" si="72"/>
        <v>OAXACASan Juan Bautista Cuicatlán</v>
      </c>
      <c r="B1083" s="23" t="s">
        <v>1281</v>
      </c>
      <c r="C1083" s="15" t="s">
        <v>1282</v>
      </c>
      <c r="D1083" s="36" t="s">
        <v>942</v>
      </c>
      <c r="E1083" s="37" t="s">
        <v>1283</v>
      </c>
      <c r="F1083" s="46" t="s">
        <v>1512</v>
      </c>
      <c r="G1083" s="15" t="str">
        <f t="shared" si="73"/>
        <v>20177095</v>
      </c>
      <c r="H1083" s="20" t="str">
        <f t="shared" si="74"/>
        <v>20177</v>
      </c>
      <c r="I1083" s="21" t="s">
        <v>1513</v>
      </c>
      <c r="J1083" s="22" t="str">
        <f t="shared" si="75"/>
        <v/>
      </c>
    </row>
    <row r="1084" spans="1:10" s="22" customFormat="1" ht="14.25" hidden="1" x14ac:dyDescent="0.2">
      <c r="A1084" s="15" t="str">
        <f t="shared" si="72"/>
        <v>OAXACASan Juan Bautista Guelache</v>
      </c>
      <c r="B1084" s="23" t="s">
        <v>1281</v>
      </c>
      <c r="C1084" s="15" t="s">
        <v>1282</v>
      </c>
      <c r="D1084" s="36" t="s">
        <v>249</v>
      </c>
      <c r="E1084" s="37" t="s">
        <v>1282</v>
      </c>
      <c r="F1084" s="46" t="s">
        <v>1514</v>
      </c>
      <c r="G1084" s="15" t="str">
        <f t="shared" si="73"/>
        <v>20178047</v>
      </c>
      <c r="H1084" s="20" t="str">
        <f t="shared" si="74"/>
        <v>20178</v>
      </c>
      <c r="I1084" s="21" t="s">
        <v>1515</v>
      </c>
      <c r="J1084" s="22" t="str">
        <f t="shared" si="75"/>
        <v/>
      </c>
    </row>
    <row r="1085" spans="1:10" s="22" customFormat="1" ht="14.25" hidden="1" x14ac:dyDescent="0.2">
      <c r="A1085" s="15" t="str">
        <f t="shared" si="72"/>
        <v>OAXACASan Juan Bautista Jayacatlán</v>
      </c>
      <c r="B1085" s="23" t="s">
        <v>1281</v>
      </c>
      <c r="C1085" s="15" t="s">
        <v>1282</v>
      </c>
      <c r="D1085" s="36" t="s">
        <v>249</v>
      </c>
      <c r="E1085" s="37" t="s">
        <v>1282</v>
      </c>
      <c r="F1085" s="46" t="s">
        <v>1516</v>
      </c>
      <c r="G1085" s="15" t="str">
        <f t="shared" si="73"/>
        <v>20179047</v>
      </c>
      <c r="H1085" s="20" t="str">
        <f t="shared" si="74"/>
        <v>20179</v>
      </c>
      <c r="I1085" s="21" t="s">
        <v>1517</v>
      </c>
      <c r="J1085" s="22" t="str">
        <f t="shared" si="75"/>
        <v/>
      </c>
    </row>
    <row r="1086" spans="1:10" s="22" customFormat="1" ht="14.25" hidden="1" x14ac:dyDescent="0.2">
      <c r="A1086" s="15" t="str">
        <f t="shared" si="72"/>
        <v>OAXACASan Juan Bautista Lo De Soto</v>
      </c>
      <c r="B1086" s="23" t="s">
        <v>1281</v>
      </c>
      <c r="C1086" s="15" t="s">
        <v>1282</v>
      </c>
      <c r="D1086" s="36" t="s">
        <v>335</v>
      </c>
      <c r="E1086" s="37" t="s">
        <v>1289</v>
      </c>
      <c r="F1086" s="46" t="s">
        <v>1518</v>
      </c>
      <c r="G1086" s="15" t="str">
        <f t="shared" si="73"/>
        <v>20180094</v>
      </c>
      <c r="H1086" s="20" t="str">
        <f t="shared" si="74"/>
        <v>20180</v>
      </c>
      <c r="I1086" s="21" t="s">
        <v>1519</v>
      </c>
      <c r="J1086" s="22" t="str">
        <f t="shared" si="75"/>
        <v/>
      </c>
    </row>
    <row r="1087" spans="1:10" s="22" customFormat="1" ht="14.25" hidden="1" x14ac:dyDescent="0.2">
      <c r="A1087" s="15" t="str">
        <f t="shared" si="72"/>
        <v>OAXACASan Juan Bautista Suchitepec</v>
      </c>
      <c r="B1087" s="23" t="s">
        <v>1281</v>
      </c>
      <c r="C1087" s="15" t="s">
        <v>1282</v>
      </c>
      <c r="D1087" s="36" t="s">
        <v>942</v>
      </c>
      <c r="E1087" s="37" t="s">
        <v>1283</v>
      </c>
      <c r="F1087" s="46" t="s">
        <v>1520</v>
      </c>
      <c r="G1087" s="15" t="str">
        <f t="shared" si="73"/>
        <v>20181095</v>
      </c>
      <c r="H1087" s="20" t="str">
        <f t="shared" si="74"/>
        <v>20181</v>
      </c>
      <c r="I1087" s="21" t="s">
        <v>1521</v>
      </c>
      <c r="J1087" s="22" t="str">
        <f t="shared" si="75"/>
        <v/>
      </c>
    </row>
    <row r="1088" spans="1:10" s="22" customFormat="1" ht="14.25" hidden="1" x14ac:dyDescent="0.2">
      <c r="A1088" s="15" t="str">
        <f t="shared" si="72"/>
        <v>OAXACASan Juan Bautista Tlacoatzintepec</v>
      </c>
      <c r="B1088" s="23" t="s">
        <v>1281</v>
      </c>
      <c r="C1088" s="15" t="s">
        <v>1282</v>
      </c>
      <c r="D1088" s="36" t="s">
        <v>942</v>
      </c>
      <c r="E1088" s="37" t="s">
        <v>1283</v>
      </c>
      <c r="F1088" s="46" t="s">
        <v>1522</v>
      </c>
      <c r="G1088" s="15" t="str">
        <f t="shared" si="73"/>
        <v>20182095</v>
      </c>
      <c r="H1088" s="20" t="str">
        <f t="shared" si="74"/>
        <v>20182</v>
      </c>
      <c r="I1088" s="21" t="s">
        <v>1523</v>
      </c>
      <c r="J1088" s="22" t="str">
        <f t="shared" si="75"/>
        <v/>
      </c>
    </row>
    <row r="1089" spans="1:10" s="22" customFormat="1" ht="14.25" hidden="1" x14ac:dyDescent="0.2">
      <c r="A1089" s="15" t="str">
        <f t="shared" si="72"/>
        <v>OAXACASan Juan Bautista Tlachichilco</v>
      </c>
      <c r="B1089" s="23" t="s">
        <v>1281</v>
      </c>
      <c r="C1089" s="15" t="s">
        <v>1282</v>
      </c>
      <c r="D1089" s="36" t="s">
        <v>942</v>
      </c>
      <c r="E1089" s="37" t="s">
        <v>1283</v>
      </c>
      <c r="F1089" s="46" t="s">
        <v>1524</v>
      </c>
      <c r="G1089" s="15" t="str">
        <f t="shared" si="73"/>
        <v>20183095</v>
      </c>
      <c r="H1089" s="20" t="str">
        <f t="shared" si="74"/>
        <v>20183</v>
      </c>
      <c r="I1089" s="21" t="s">
        <v>1525</v>
      </c>
      <c r="J1089" s="22" t="str">
        <f t="shared" si="75"/>
        <v/>
      </c>
    </row>
    <row r="1090" spans="1:10" s="22" customFormat="1" ht="14.25" hidden="1" x14ac:dyDescent="0.2">
      <c r="A1090" s="15" t="str">
        <f t="shared" ref="A1090:A1153" si="76">CONCATENATE(C1090,I1090)</f>
        <v>OAXACASan Juan Bautista Tuxtepec</v>
      </c>
      <c r="B1090" s="23" t="s">
        <v>1281</v>
      </c>
      <c r="C1090" s="15" t="s">
        <v>1282</v>
      </c>
      <c r="D1090" s="36" t="s">
        <v>337</v>
      </c>
      <c r="E1090" s="37" t="s">
        <v>1285</v>
      </c>
      <c r="F1090" s="46" t="s">
        <v>1526</v>
      </c>
      <c r="G1090" s="15" t="str">
        <f t="shared" si="73"/>
        <v>20184096</v>
      </c>
      <c r="H1090" s="20" t="str">
        <f t="shared" si="74"/>
        <v>20184</v>
      </c>
      <c r="I1090" s="21" t="s">
        <v>1527</v>
      </c>
      <c r="J1090" s="22" t="str">
        <f t="shared" si="75"/>
        <v/>
      </c>
    </row>
    <row r="1091" spans="1:10" s="22" customFormat="1" ht="14.25" hidden="1" x14ac:dyDescent="0.2">
      <c r="A1091" s="15" t="str">
        <f t="shared" si="76"/>
        <v>OAXACASan Juan Cacahuatepec</v>
      </c>
      <c r="B1091" s="23" t="s">
        <v>1281</v>
      </c>
      <c r="C1091" s="15" t="s">
        <v>1282</v>
      </c>
      <c r="D1091" s="36" t="s">
        <v>335</v>
      </c>
      <c r="E1091" s="37" t="s">
        <v>1289</v>
      </c>
      <c r="F1091" s="46" t="s">
        <v>1528</v>
      </c>
      <c r="G1091" s="15" t="str">
        <f t="shared" si="73"/>
        <v>20185094</v>
      </c>
      <c r="H1091" s="20" t="str">
        <f t="shared" si="74"/>
        <v>20185</v>
      </c>
      <c r="I1091" s="21" t="s">
        <v>1529</v>
      </c>
      <c r="J1091" s="22" t="str">
        <f t="shared" si="75"/>
        <v/>
      </c>
    </row>
    <row r="1092" spans="1:10" s="22" customFormat="1" ht="14.25" hidden="1" x14ac:dyDescent="0.2">
      <c r="A1092" s="15" t="str">
        <f t="shared" si="76"/>
        <v>OAXACASan Juan Cieneguilla</v>
      </c>
      <c r="B1092" s="23" t="s">
        <v>1281</v>
      </c>
      <c r="C1092" s="15" t="s">
        <v>1282</v>
      </c>
      <c r="D1092" s="36" t="s">
        <v>942</v>
      </c>
      <c r="E1092" s="37" t="s">
        <v>1283</v>
      </c>
      <c r="F1092" s="46" t="s">
        <v>1530</v>
      </c>
      <c r="G1092" s="15" t="str">
        <f t="shared" si="73"/>
        <v>20186095</v>
      </c>
      <c r="H1092" s="20" t="str">
        <f t="shared" si="74"/>
        <v>20186</v>
      </c>
      <c r="I1092" s="21" t="s">
        <v>1531</v>
      </c>
      <c r="J1092" s="22" t="str">
        <f t="shared" si="75"/>
        <v/>
      </c>
    </row>
    <row r="1093" spans="1:10" s="22" customFormat="1" ht="14.25" hidden="1" x14ac:dyDescent="0.2">
      <c r="A1093" s="15" t="str">
        <f t="shared" si="76"/>
        <v>OAXACASan Juan Coatzóspam</v>
      </c>
      <c r="B1093" s="23" t="s">
        <v>1281</v>
      </c>
      <c r="C1093" s="15" t="s">
        <v>1282</v>
      </c>
      <c r="D1093" s="36" t="s">
        <v>942</v>
      </c>
      <c r="E1093" s="37" t="s">
        <v>1283</v>
      </c>
      <c r="F1093" s="46" t="s">
        <v>1532</v>
      </c>
      <c r="G1093" s="15" t="str">
        <f t="shared" si="73"/>
        <v>20187095</v>
      </c>
      <c r="H1093" s="20" t="str">
        <f t="shared" si="74"/>
        <v>20187</v>
      </c>
      <c r="I1093" s="21" t="s">
        <v>1533</v>
      </c>
      <c r="J1093" s="22" t="str">
        <f t="shared" si="75"/>
        <v/>
      </c>
    </row>
    <row r="1094" spans="1:10" s="22" customFormat="1" ht="14.25" hidden="1" x14ac:dyDescent="0.2">
      <c r="A1094" s="15" t="str">
        <f t="shared" si="76"/>
        <v>OAXACASan Juan Colorado</v>
      </c>
      <c r="B1094" s="23" t="s">
        <v>1281</v>
      </c>
      <c r="C1094" s="15" t="s">
        <v>1282</v>
      </c>
      <c r="D1094" s="36" t="s">
        <v>335</v>
      </c>
      <c r="E1094" s="37" t="s">
        <v>1289</v>
      </c>
      <c r="F1094" s="46" t="s">
        <v>1534</v>
      </c>
      <c r="G1094" s="15" t="str">
        <f t="shared" si="73"/>
        <v>20188094</v>
      </c>
      <c r="H1094" s="20" t="str">
        <f t="shared" si="74"/>
        <v>20188</v>
      </c>
      <c r="I1094" s="21" t="s">
        <v>1535</v>
      </c>
      <c r="J1094" s="22" t="str">
        <f t="shared" si="75"/>
        <v/>
      </c>
    </row>
    <row r="1095" spans="1:10" s="22" customFormat="1" ht="14.25" hidden="1" x14ac:dyDescent="0.2">
      <c r="A1095" s="15" t="str">
        <f t="shared" si="76"/>
        <v>OAXACASan Juan Comaltepec</v>
      </c>
      <c r="B1095" s="23" t="s">
        <v>1281</v>
      </c>
      <c r="C1095" s="15" t="s">
        <v>1282</v>
      </c>
      <c r="D1095" s="36" t="s">
        <v>337</v>
      </c>
      <c r="E1095" s="37" t="s">
        <v>1285</v>
      </c>
      <c r="F1095" s="46" t="s">
        <v>1536</v>
      </c>
      <c r="G1095" s="15" t="str">
        <f t="shared" si="73"/>
        <v>20189096</v>
      </c>
      <c r="H1095" s="20" t="str">
        <f t="shared" si="74"/>
        <v>20189</v>
      </c>
      <c r="I1095" s="21" t="s">
        <v>1537</v>
      </c>
      <c r="J1095" s="22" t="str">
        <f t="shared" si="75"/>
        <v/>
      </c>
    </row>
    <row r="1096" spans="1:10" s="22" customFormat="1" ht="14.25" hidden="1" x14ac:dyDescent="0.2">
      <c r="A1096" s="15" t="str">
        <f t="shared" si="76"/>
        <v>OAXACASan Juan Cotzocón</v>
      </c>
      <c r="B1096" s="23" t="s">
        <v>1281</v>
      </c>
      <c r="C1096" s="15" t="s">
        <v>1282</v>
      </c>
      <c r="D1096" s="36" t="s">
        <v>337</v>
      </c>
      <c r="E1096" s="37" t="s">
        <v>1285</v>
      </c>
      <c r="F1096" s="46" t="s">
        <v>1538</v>
      </c>
      <c r="G1096" s="15" t="str">
        <f t="shared" si="73"/>
        <v>20190096</v>
      </c>
      <c r="H1096" s="20" t="str">
        <f t="shared" si="74"/>
        <v>20190</v>
      </c>
      <c r="I1096" s="21" t="s">
        <v>1539</v>
      </c>
      <c r="J1096" s="22" t="str">
        <f t="shared" si="75"/>
        <v/>
      </c>
    </row>
    <row r="1097" spans="1:10" s="22" customFormat="1" ht="14.25" hidden="1" x14ac:dyDescent="0.2">
      <c r="A1097" s="15" t="str">
        <f t="shared" si="76"/>
        <v>OAXACASan Juan Chicomezúchil</v>
      </c>
      <c r="B1097" s="23" t="s">
        <v>1281</v>
      </c>
      <c r="C1097" s="15" t="s">
        <v>1282</v>
      </c>
      <c r="D1097" s="36" t="s">
        <v>942</v>
      </c>
      <c r="E1097" s="37" t="s">
        <v>1283</v>
      </c>
      <c r="F1097" s="46" t="s">
        <v>1540</v>
      </c>
      <c r="G1097" s="15" t="str">
        <f t="shared" si="73"/>
        <v>20191095</v>
      </c>
      <c r="H1097" s="20" t="str">
        <f t="shared" si="74"/>
        <v>20191</v>
      </c>
      <c r="I1097" s="21" t="s">
        <v>1541</v>
      </c>
      <c r="J1097" s="22" t="str">
        <f t="shared" si="75"/>
        <v/>
      </c>
    </row>
    <row r="1098" spans="1:10" s="22" customFormat="1" ht="14.25" hidden="1" x14ac:dyDescent="0.2">
      <c r="A1098" s="15" t="str">
        <f t="shared" si="76"/>
        <v>OAXACASan Juan Chilateca</v>
      </c>
      <c r="B1098" s="23" t="s">
        <v>1281</v>
      </c>
      <c r="C1098" s="15" t="s">
        <v>1282</v>
      </c>
      <c r="D1098" s="36" t="s">
        <v>249</v>
      </c>
      <c r="E1098" s="37" t="s">
        <v>1282</v>
      </c>
      <c r="F1098" s="46" t="s">
        <v>1542</v>
      </c>
      <c r="G1098" s="15" t="str">
        <f t="shared" ref="G1098:G1161" si="77">CONCATENATE(B1098,F1098,D1098)</f>
        <v>20192047</v>
      </c>
      <c r="H1098" s="20" t="str">
        <f t="shared" ref="H1098:H1161" si="78">CONCATENATE(TEXT(B1098,"00"),TEXT(F1098,"000"))</f>
        <v>20192</v>
      </c>
      <c r="I1098" s="21" t="s">
        <v>1543</v>
      </c>
      <c r="J1098" s="22" t="str">
        <f t="shared" si="75"/>
        <v/>
      </c>
    </row>
    <row r="1099" spans="1:10" s="22" customFormat="1" ht="14.25" hidden="1" x14ac:dyDescent="0.2">
      <c r="A1099" s="15" t="str">
        <f t="shared" si="76"/>
        <v>OAXACASan Juan Del Estado</v>
      </c>
      <c r="B1099" s="23" t="s">
        <v>1281</v>
      </c>
      <c r="C1099" s="15" t="s">
        <v>1282</v>
      </c>
      <c r="D1099" s="36" t="s">
        <v>249</v>
      </c>
      <c r="E1099" s="37" t="s">
        <v>1282</v>
      </c>
      <c r="F1099" s="46" t="s">
        <v>1544</v>
      </c>
      <c r="G1099" s="15" t="str">
        <f t="shared" si="77"/>
        <v>20193047</v>
      </c>
      <c r="H1099" s="20" t="str">
        <f t="shared" si="78"/>
        <v>20193</v>
      </c>
      <c r="I1099" s="21" t="s">
        <v>1545</v>
      </c>
      <c r="J1099" s="22" t="str">
        <f t="shared" si="75"/>
        <v/>
      </c>
    </row>
    <row r="1100" spans="1:10" s="22" customFormat="1" ht="14.25" hidden="1" x14ac:dyDescent="0.2">
      <c r="A1100" s="15" t="str">
        <f t="shared" si="76"/>
        <v>OAXACASan Juan Del Río</v>
      </c>
      <c r="B1100" s="23" t="s">
        <v>1281</v>
      </c>
      <c r="C1100" s="15" t="s">
        <v>1282</v>
      </c>
      <c r="D1100" s="36" t="s">
        <v>249</v>
      </c>
      <c r="E1100" s="37" t="s">
        <v>1282</v>
      </c>
      <c r="F1100" s="38" t="s">
        <v>1546</v>
      </c>
      <c r="G1100" s="15" t="str">
        <f t="shared" si="77"/>
        <v>20194047</v>
      </c>
      <c r="H1100" s="20" t="str">
        <f t="shared" si="78"/>
        <v>20194</v>
      </c>
      <c r="I1100" s="21" t="s">
        <v>1547</v>
      </c>
      <c r="J1100" s="22" t="str">
        <f t="shared" ref="J1100:J1163" si="79">IF(G1100=G1099,1,"")</f>
        <v/>
      </c>
    </row>
    <row r="1101" spans="1:10" s="22" customFormat="1" ht="14.25" hidden="1" x14ac:dyDescent="0.2">
      <c r="A1101" s="15" t="str">
        <f t="shared" si="76"/>
        <v>OAXACASan Juan Diuxi</v>
      </c>
      <c r="B1101" s="23" t="s">
        <v>1281</v>
      </c>
      <c r="C1101" s="15" t="s">
        <v>1282</v>
      </c>
      <c r="D1101" s="36" t="s">
        <v>942</v>
      </c>
      <c r="E1101" s="37" t="s">
        <v>1283</v>
      </c>
      <c r="F1101" s="46" t="s">
        <v>1548</v>
      </c>
      <c r="G1101" s="15" t="str">
        <f t="shared" si="77"/>
        <v>20195095</v>
      </c>
      <c r="H1101" s="20" t="str">
        <f t="shared" si="78"/>
        <v>20195</v>
      </c>
      <c r="I1101" s="21" t="s">
        <v>1549</v>
      </c>
      <c r="J1101" s="22" t="str">
        <f t="shared" si="79"/>
        <v/>
      </c>
    </row>
    <row r="1102" spans="1:10" s="22" customFormat="1" ht="14.25" hidden="1" x14ac:dyDescent="0.2">
      <c r="A1102" s="15" t="str">
        <f t="shared" si="76"/>
        <v>OAXACASan Juan Evangelista Analco</v>
      </c>
      <c r="B1102" s="23" t="s">
        <v>1281</v>
      </c>
      <c r="C1102" s="15" t="s">
        <v>1282</v>
      </c>
      <c r="D1102" s="36" t="s">
        <v>942</v>
      </c>
      <c r="E1102" s="37" t="s">
        <v>1283</v>
      </c>
      <c r="F1102" s="46" t="s">
        <v>1550</v>
      </c>
      <c r="G1102" s="15" t="str">
        <f t="shared" si="77"/>
        <v>20196095</v>
      </c>
      <c r="H1102" s="20" t="str">
        <f t="shared" si="78"/>
        <v>20196</v>
      </c>
      <c r="I1102" s="21" t="s">
        <v>1551</v>
      </c>
      <c r="J1102" s="22" t="str">
        <f t="shared" si="79"/>
        <v/>
      </c>
    </row>
    <row r="1103" spans="1:10" s="22" customFormat="1" ht="14.25" hidden="1" x14ac:dyDescent="0.2">
      <c r="A1103" s="15" t="str">
        <f t="shared" si="76"/>
        <v>OAXACASan Juan Guelavía</v>
      </c>
      <c r="B1103" s="23" t="s">
        <v>1281</v>
      </c>
      <c r="C1103" s="15" t="s">
        <v>1282</v>
      </c>
      <c r="D1103" s="36" t="s">
        <v>249</v>
      </c>
      <c r="E1103" s="37" t="s">
        <v>1282</v>
      </c>
      <c r="F1103" s="46" t="s">
        <v>1552</v>
      </c>
      <c r="G1103" s="15" t="str">
        <f t="shared" si="77"/>
        <v>20197047</v>
      </c>
      <c r="H1103" s="20" t="str">
        <f t="shared" si="78"/>
        <v>20197</v>
      </c>
      <c r="I1103" s="21" t="s">
        <v>1553</v>
      </c>
      <c r="J1103" s="22" t="str">
        <f t="shared" si="79"/>
        <v/>
      </c>
    </row>
    <row r="1104" spans="1:10" s="22" customFormat="1" ht="14.25" hidden="1" x14ac:dyDescent="0.2">
      <c r="A1104" s="15" t="str">
        <f t="shared" si="76"/>
        <v>OAXACASan Juan Guichicovi</v>
      </c>
      <c r="B1104" s="23" t="s">
        <v>1281</v>
      </c>
      <c r="C1104" s="15" t="s">
        <v>1282</v>
      </c>
      <c r="D1104" s="36" t="s">
        <v>335</v>
      </c>
      <c r="E1104" s="37" t="s">
        <v>1289</v>
      </c>
      <c r="F1104" s="46" t="s">
        <v>1554</v>
      </c>
      <c r="G1104" s="15" t="str">
        <f t="shared" si="77"/>
        <v>20198094</v>
      </c>
      <c r="H1104" s="20" t="str">
        <f t="shared" si="78"/>
        <v>20198</v>
      </c>
      <c r="I1104" s="21" t="s">
        <v>1555</v>
      </c>
      <c r="J1104" s="22" t="str">
        <f t="shared" si="79"/>
        <v/>
      </c>
    </row>
    <row r="1105" spans="1:10" s="22" customFormat="1" ht="14.25" hidden="1" x14ac:dyDescent="0.2">
      <c r="A1105" s="15" t="str">
        <f t="shared" si="76"/>
        <v>OAXACASan Juan Ihualtepec</v>
      </c>
      <c r="B1105" s="23" t="s">
        <v>1281</v>
      </c>
      <c r="C1105" s="15" t="s">
        <v>1282</v>
      </c>
      <c r="D1105" s="36" t="s">
        <v>942</v>
      </c>
      <c r="E1105" s="37" t="s">
        <v>1283</v>
      </c>
      <c r="F1105" s="46" t="s">
        <v>1556</v>
      </c>
      <c r="G1105" s="15" t="str">
        <f t="shared" si="77"/>
        <v>20199095</v>
      </c>
      <c r="H1105" s="20" t="str">
        <f t="shared" si="78"/>
        <v>20199</v>
      </c>
      <c r="I1105" s="21" t="s">
        <v>1557</v>
      </c>
      <c r="J1105" s="22" t="str">
        <f t="shared" si="79"/>
        <v/>
      </c>
    </row>
    <row r="1106" spans="1:10" s="22" customFormat="1" ht="14.25" hidden="1" x14ac:dyDescent="0.2">
      <c r="A1106" s="15" t="str">
        <f t="shared" si="76"/>
        <v>OAXACASan Juan Juquila Mixes</v>
      </c>
      <c r="B1106" s="23" t="s">
        <v>1281</v>
      </c>
      <c r="C1106" s="15" t="s">
        <v>1282</v>
      </c>
      <c r="D1106" s="36" t="s">
        <v>942</v>
      </c>
      <c r="E1106" s="37" t="s">
        <v>1283</v>
      </c>
      <c r="F1106" s="46" t="s">
        <v>1558</v>
      </c>
      <c r="G1106" s="15" t="str">
        <f t="shared" si="77"/>
        <v>20200095</v>
      </c>
      <c r="H1106" s="20" t="str">
        <f t="shared" si="78"/>
        <v>20200</v>
      </c>
      <c r="I1106" s="21" t="s">
        <v>1559</v>
      </c>
      <c r="J1106" s="22" t="str">
        <f t="shared" si="79"/>
        <v/>
      </c>
    </row>
    <row r="1107" spans="1:10" s="22" customFormat="1" ht="14.25" hidden="1" x14ac:dyDescent="0.2">
      <c r="A1107" s="15" t="str">
        <f t="shared" si="76"/>
        <v>OAXACASan Juan Juquila Vijanos</v>
      </c>
      <c r="B1107" s="23" t="s">
        <v>1281</v>
      </c>
      <c r="C1107" s="15" t="s">
        <v>1282</v>
      </c>
      <c r="D1107" s="36" t="s">
        <v>942</v>
      </c>
      <c r="E1107" s="37" t="s">
        <v>1283</v>
      </c>
      <c r="F1107" s="46" t="s">
        <v>1560</v>
      </c>
      <c r="G1107" s="15" t="str">
        <f t="shared" si="77"/>
        <v>20201095</v>
      </c>
      <c r="H1107" s="20" t="str">
        <f t="shared" si="78"/>
        <v>20201</v>
      </c>
      <c r="I1107" s="21" t="s">
        <v>1561</v>
      </c>
      <c r="J1107" s="22" t="str">
        <f t="shared" si="79"/>
        <v/>
      </c>
    </row>
    <row r="1108" spans="1:10" s="22" customFormat="1" ht="14.25" hidden="1" x14ac:dyDescent="0.2">
      <c r="A1108" s="15" t="str">
        <f t="shared" si="76"/>
        <v>OAXACASan Juan Lachao</v>
      </c>
      <c r="B1108" s="23" t="s">
        <v>1281</v>
      </c>
      <c r="C1108" s="15" t="s">
        <v>1282</v>
      </c>
      <c r="D1108" s="36" t="s">
        <v>335</v>
      </c>
      <c r="E1108" s="37" t="s">
        <v>1289</v>
      </c>
      <c r="F1108" s="46" t="s">
        <v>1562</v>
      </c>
      <c r="G1108" s="15" t="str">
        <f t="shared" si="77"/>
        <v>20202094</v>
      </c>
      <c r="H1108" s="20" t="str">
        <f t="shared" si="78"/>
        <v>20202</v>
      </c>
      <c r="I1108" s="21" t="s">
        <v>1563</v>
      </c>
      <c r="J1108" s="22" t="str">
        <f t="shared" si="79"/>
        <v/>
      </c>
    </row>
    <row r="1109" spans="1:10" s="22" customFormat="1" ht="14.25" hidden="1" x14ac:dyDescent="0.2">
      <c r="A1109" s="15" t="str">
        <f t="shared" si="76"/>
        <v>OAXACASan Juan Lachigalla</v>
      </c>
      <c r="B1109" s="23" t="s">
        <v>1281</v>
      </c>
      <c r="C1109" s="15" t="s">
        <v>1282</v>
      </c>
      <c r="D1109" s="36" t="s">
        <v>249</v>
      </c>
      <c r="E1109" s="37" t="s">
        <v>1282</v>
      </c>
      <c r="F1109" s="46" t="s">
        <v>1564</v>
      </c>
      <c r="G1109" s="15" t="str">
        <f t="shared" si="77"/>
        <v>20203047</v>
      </c>
      <c r="H1109" s="20" t="str">
        <f t="shared" si="78"/>
        <v>20203</v>
      </c>
      <c r="I1109" s="21" t="s">
        <v>1565</v>
      </c>
      <c r="J1109" s="22" t="str">
        <f t="shared" si="79"/>
        <v/>
      </c>
    </row>
    <row r="1110" spans="1:10" s="22" customFormat="1" ht="14.25" hidden="1" x14ac:dyDescent="0.2">
      <c r="A1110" s="15" t="str">
        <f t="shared" si="76"/>
        <v>OAXACASan Juan Lajarcia</v>
      </c>
      <c r="B1110" s="23" t="s">
        <v>1281</v>
      </c>
      <c r="C1110" s="15" t="s">
        <v>1282</v>
      </c>
      <c r="D1110" s="36" t="s">
        <v>335</v>
      </c>
      <c r="E1110" s="37" t="s">
        <v>1289</v>
      </c>
      <c r="F1110" s="46" t="s">
        <v>1566</v>
      </c>
      <c r="G1110" s="15" t="str">
        <f t="shared" si="77"/>
        <v>20204094</v>
      </c>
      <c r="H1110" s="20" t="str">
        <f t="shared" si="78"/>
        <v>20204</v>
      </c>
      <c r="I1110" s="21" t="s">
        <v>1567</v>
      </c>
      <c r="J1110" s="22" t="str">
        <f t="shared" si="79"/>
        <v/>
      </c>
    </row>
    <row r="1111" spans="1:10" s="22" customFormat="1" ht="14.25" hidden="1" x14ac:dyDescent="0.2">
      <c r="A1111" s="15" t="str">
        <f t="shared" si="76"/>
        <v>OAXACASan Juan Lalana</v>
      </c>
      <c r="B1111" s="23" t="s">
        <v>1281</v>
      </c>
      <c r="C1111" s="15" t="s">
        <v>1282</v>
      </c>
      <c r="D1111" s="36" t="s">
        <v>337</v>
      </c>
      <c r="E1111" s="37" t="s">
        <v>1285</v>
      </c>
      <c r="F1111" s="46" t="s">
        <v>1568</v>
      </c>
      <c r="G1111" s="15" t="str">
        <f t="shared" si="77"/>
        <v>20205096</v>
      </c>
      <c r="H1111" s="20" t="str">
        <f t="shared" si="78"/>
        <v>20205</v>
      </c>
      <c r="I1111" s="21" t="s">
        <v>1569</v>
      </c>
      <c r="J1111" s="22" t="str">
        <f t="shared" si="79"/>
        <v/>
      </c>
    </row>
    <row r="1112" spans="1:10" s="22" customFormat="1" ht="14.25" hidden="1" x14ac:dyDescent="0.2">
      <c r="A1112" s="15" t="str">
        <f t="shared" si="76"/>
        <v>OAXACASan Juan De Los Cués</v>
      </c>
      <c r="B1112" s="23" t="s">
        <v>1281</v>
      </c>
      <c r="C1112" s="15" t="s">
        <v>1282</v>
      </c>
      <c r="D1112" s="36" t="s">
        <v>942</v>
      </c>
      <c r="E1112" s="37" t="s">
        <v>1283</v>
      </c>
      <c r="F1112" s="46" t="s">
        <v>1570</v>
      </c>
      <c r="G1112" s="15" t="str">
        <f t="shared" si="77"/>
        <v>20206095</v>
      </c>
      <c r="H1112" s="20" t="str">
        <f t="shared" si="78"/>
        <v>20206</v>
      </c>
      <c r="I1112" s="21" t="s">
        <v>1571</v>
      </c>
      <c r="J1112" s="22" t="str">
        <f t="shared" si="79"/>
        <v/>
      </c>
    </row>
    <row r="1113" spans="1:10" s="22" customFormat="1" ht="14.25" hidden="1" x14ac:dyDescent="0.2">
      <c r="A1113" s="15" t="str">
        <f t="shared" si="76"/>
        <v>OAXACASan Juan Mazatlán</v>
      </c>
      <c r="B1113" s="23" t="s">
        <v>1281</v>
      </c>
      <c r="C1113" s="15" t="s">
        <v>1282</v>
      </c>
      <c r="D1113" s="36" t="s">
        <v>335</v>
      </c>
      <c r="E1113" s="37" t="s">
        <v>1289</v>
      </c>
      <c r="F1113" s="46" t="s">
        <v>1572</v>
      </c>
      <c r="G1113" s="15" t="str">
        <f t="shared" si="77"/>
        <v>20207094</v>
      </c>
      <c r="H1113" s="20" t="str">
        <f t="shared" si="78"/>
        <v>20207</v>
      </c>
      <c r="I1113" s="21" t="s">
        <v>1573</v>
      </c>
      <c r="J1113" s="22" t="str">
        <f t="shared" si="79"/>
        <v/>
      </c>
    </row>
    <row r="1114" spans="1:10" s="22" customFormat="1" ht="14.25" hidden="1" x14ac:dyDescent="0.2">
      <c r="A1114" s="15" t="str">
        <f t="shared" si="76"/>
        <v>OAXACASan Juan Mixtepec - Dto. 08 -</v>
      </c>
      <c r="B1114" s="23" t="s">
        <v>1281</v>
      </c>
      <c r="C1114" s="15" t="s">
        <v>1282</v>
      </c>
      <c r="D1114" s="36" t="s">
        <v>942</v>
      </c>
      <c r="E1114" s="37" t="s">
        <v>1283</v>
      </c>
      <c r="F1114" s="46" t="s">
        <v>1574</v>
      </c>
      <c r="G1114" s="15" t="str">
        <f t="shared" si="77"/>
        <v>20208095</v>
      </c>
      <c r="H1114" s="20" t="str">
        <f t="shared" si="78"/>
        <v>20208</v>
      </c>
      <c r="I1114" s="21" t="s">
        <v>1575</v>
      </c>
      <c r="J1114" s="22" t="str">
        <f t="shared" si="79"/>
        <v/>
      </c>
    </row>
    <row r="1115" spans="1:10" s="22" customFormat="1" ht="14.25" hidden="1" x14ac:dyDescent="0.2">
      <c r="A1115" s="15" t="str">
        <f t="shared" si="76"/>
        <v>OAXACASan Juan Mixtepec - Dto. 26 -</v>
      </c>
      <c r="B1115" s="23" t="s">
        <v>1281</v>
      </c>
      <c r="C1115" s="15" t="s">
        <v>1282</v>
      </c>
      <c r="D1115" s="36" t="s">
        <v>942</v>
      </c>
      <c r="E1115" s="37" t="s">
        <v>1283</v>
      </c>
      <c r="F1115" s="46" t="s">
        <v>1576</v>
      </c>
      <c r="G1115" s="15" t="str">
        <f t="shared" si="77"/>
        <v>20209095</v>
      </c>
      <c r="H1115" s="20" t="str">
        <f t="shared" si="78"/>
        <v>20209</v>
      </c>
      <c r="I1115" s="21" t="s">
        <v>1577</v>
      </c>
      <c r="J1115" s="22" t="str">
        <f t="shared" si="79"/>
        <v/>
      </c>
    </row>
    <row r="1116" spans="1:10" s="22" customFormat="1" ht="14.25" hidden="1" x14ac:dyDescent="0.2">
      <c r="A1116" s="15" t="str">
        <f t="shared" si="76"/>
        <v>OAXACASan Juan Ñumí</v>
      </c>
      <c r="B1116" s="23" t="s">
        <v>1281</v>
      </c>
      <c r="C1116" s="15" t="s">
        <v>1282</v>
      </c>
      <c r="D1116" s="36" t="s">
        <v>942</v>
      </c>
      <c r="E1116" s="37" t="s">
        <v>1283</v>
      </c>
      <c r="F1116" s="46" t="s">
        <v>1578</v>
      </c>
      <c r="G1116" s="15" t="str">
        <f t="shared" si="77"/>
        <v>20210095</v>
      </c>
      <c r="H1116" s="20" t="str">
        <f t="shared" si="78"/>
        <v>20210</v>
      </c>
      <c r="I1116" s="21" t="s">
        <v>1579</v>
      </c>
      <c r="J1116" s="22" t="str">
        <f t="shared" si="79"/>
        <v/>
      </c>
    </row>
    <row r="1117" spans="1:10" s="22" customFormat="1" ht="14.25" hidden="1" x14ac:dyDescent="0.2">
      <c r="A1117" s="15" t="str">
        <f t="shared" si="76"/>
        <v>OAXACASan Juan Ozolotepec</v>
      </c>
      <c r="B1117" s="23" t="s">
        <v>1281</v>
      </c>
      <c r="C1117" s="15" t="s">
        <v>1282</v>
      </c>
      <c r="D1117" s="36" t="s">
        <v>249</v>
      </c>
      <c r="E1117" s="37" t="s">
        <v>1282</v>
      </c>
      <c r="F1117" s="46" t="s">
        <v>1580</v>
      </c>
      <c r="G1117" s="15" t="str">
        <f t="shared" si="77"/>
        <v>20211047</v>
      </c>
      <c r="H1117" s="20" t="str">
        <f t="shared" si="78"/>
        <v>20211</v>
      </c>
      <c r="I1117" s="21" t="s">
        <v>1581</v>
      </c>
      <c r="J1117" s="22" t="str">
        <f t="shared" si="79"/>
        <v/>
      </c>
    </row>
    <row r="1118" spans="1:10" s="22" customFormat="1" ht="14.25" hidden="1" x14ac:dyDescent="0.2">
      <c r="A1118" s="15" t="str">
        <f t="shared" si="76"/>
        <v>OAXACASan Juan Petlapa</v>
      </c>
      <c r="B1118" s="23" t="s">
        <v>1281</v>
      </c>
      <c r="C1118" s="15" t="s">
        <v>1282</v>
      </c>
      <c r="D1118" s="36" t="s">
        <v>337</v>
      </c>
      <c r="E1118" s="37" t="s">
        <v>1285</v>
      </c>
      <c r="F1118" s="46" t="s">
        <v>1582</v>
      </c>
      <c r="G1118" s="15" t="str">
        <f t="shared" si="77"/>
        <v>20212096</v>
      </c>
      <c r="H1118" s="20" t="str">
        <f t="shared" si="78"/>
        <v>20212</v>
      </c>
      <c r="I1118" s="21" t="s">
        <v>1583</v>
      </c>
      <c r="J1118" s="22" t="str">
        <f t="shared" si="79"/>
        <v/>
      </c>
    </row>
    <row r="1119" spans="1:10" s="22" customFormat="1" ht="14.25" hidden="1" x14ac:dyDescent="0.2">
      <c r="A1119" s="15" t="str">
        <f t="shared" si="76"/>
        <v>OAXACASan Juan Quiahije</v>
      </c>
      <c r="B1119" s="23" t="s">
        <v>1281</v>
      </c>
      <c r="C1119" s="15" t="s">
        <v>1282</v>
      </c>
      <c r="D1119" s="36" t="s">
        <v>335</v>
      </c>
      <c r="E1119" s="37" t="s">
        <v>1289</v>
      </c>
      <c r="F1119" s="46" t="s">
        <v>1584</v>
      </c>
      <c r="G1119" s="15" t="str">
        <f t="shared" si="77"/>
        <v>20213094</v>
      </c>
      <c r="H1119" s="20" t="str">
        <f t="shared" si="78"/>
        <v>20213</v>
      </c>
      <c r="I1119" s="21" t="s">
        <v>1585</v>
      </c>
      <c r="J1119" s="22" t="str">
        <f t="shared" si="79"/>
        <v/>
      </c>
    </row>
    <row r="1120" spans="1:10" s="22" customFormat="1" ht="14.25" hidden="1" x14ac:dyDescent="0.2">
      <c r="A1120" s="15" t="str">
        <f t="shared" si="76"/>
        <v>OAXACASan Juan Quiotepec</v>
      </c>
      <c r="B1120" s="23" t="s">
        <v>1281</v>
      </c>
      <c r="C1120" s="15" t="s">
        <v>1282</v>
      </c>
      <c r="D1120" s="36" t="s">
        <v>942</v>
      </c>
      <c r="E1120" s="37" t="s">
        <v>1283</v>
      </c>
      <c r="F1120" s="46" t="s">
        <v>1586</v>
      </c>
      <c r="G1120" s="15" t="str">
        <f t="shared" si="77"/>
        <v>20214095</v>
      </c>
      <c r="H1120" s="20" t="str">
        <f t="shared" si="78"/>
        <v>20214</v>
      </c>
      <c r="I1120" s="21" t="s">
        <v>1587</v>
      </c>
      <c r="J1120" s="22" t="str">
        <f t="shared" si="79"/>
        <v/>
      </c>
    </row>
    <row r="1121" spans="1:10" s="22" customFormat="1" ht="14.25" hidden="1" x14ac:dyDescent="0.2">
      <c r="A1121" s="15" t="str">
        <f t="shared" si="76"/>
        <v>OAXACASan Juan Sayultepec</v>
      </c>
      <c r="B1121" s="23" t="s">
        <v>1281</v>
      </c>
      <c r="C1121" s="15" t="s">
        <v>1282</v>
      </c>
      <c r="D1121" s="36" t="s">
        <v>942</v>
      </c>
      <c r="E1121" s="37" t="s">
        <v>1283</v>
      </c>
      <c r="F1121" s="46" t="s">
        <v>1588</v>
      </c>
      <c r="G1121" s="15" t="str">
        <f t="shared" si="77"/>
        <v>20215095</v>
      </c>
      <c r="H1121" s="20" t="str">
        <f t="shared" si="78"/>
        <v>20215</v>
      </c>
      <c r="I1121" s="21" t="s">
        <v>1589</v>
      </c>
      <c r="J1121" s="22" t="str">
        <f t="shared" si="79"/>
        <v/>
      </c>
    </row>
    <row r="1122" spans="1:10" s="22" customFormat="1" ht="14.25" hidden="1" x14ac:dyDescent="0.2">
      <c r="A1122" s="15" t="str">
        <f t="shared" si="76"/>
        <v>OAXACASan Juan Tabaá</v>
      </c>
      <c r="B1122" s="23" t="s">
        <v>1281</v>
      </c>
      <c r="C1122" s="15" t="s">
        <v>1282</v>
      </c>
      <c r="D1122" s="36" t="s">
        <v>942</v>
      </c>
      <c r="E1122" s="37" t="s">
        <v>1283</v>
      </c>
      <c r="F1122" s="46" t="s">
        <v>1590</v>
      </c>
      <c r="G1122" s="15" t="str">
        <f t="shared" si="77"/>
        <v>20216095</v>
      </c>
      <c r="H1122" s="20" t="str">
        <f t="shared" si="78"/>
        <v>20216</v>
      </c>
      <c r="I1122" s="21" t="s">
        <v>1591</v>
      </c>
      <c r="J1122" s="22" t="str">
        <f t="shared" si="79"/>
        <v/>
      </c>
    </row>
    <row r="1123" spans="1:10" s="22" customFormat="1" ht="14.25" hidden="1" x14ac:dyDescent="0.2">
      <c r="A1123" s="15" t="str">
        <f t="shared" si="76"/>
        <v>OAXACASan Juan Tamazola</v>
      </c>
      <c r="B1123" s="23" t="s">
        <v>1281</v>
      </c>
      <c r="C1123" s="15" t="s">
        <v>1282</v>
      </c>
      <c r="D1123" s="36" t="s">
        <v>942</v>
      </c>
      <c r="E1123" s="37" t="s">
        <v>1283</v>
      </c>
      <c r="F1123" s="46" t="s">
        <v>1592</v>
      </c>
      <c r="G1123" s="15" t="str">
        <f t="shared" si="77"/>
        <v>20217095</v>
      </c>
      <c r="H1123" s="20" t="str">
        <f t="shared" si="78"/>
        <v>20217</v>
      </c>
      <c r="I1123" s="21" t="s">
        <v>1593</v>
      </c>
      <c r="J1123" s="22" t="str">
        <f t="shared" si="79"/>
        <v/>
      </c>
    </row>
    <row r="1124" spans="1:10" s="22" customFormat="1" ht="14.25" hidden="1" x14ac:dyDescent="0.2">
      <c r="A1124" s="15" t="str">
        <f t="shared" si="76"/>
        <v>OAXACASan Juan Teita</v>
      </c>
      <c r="B1124" s="23" t="s">
        <v>1281</v>
      </c>
      <c r="C1124" s="15" t="s">
        <v>1282</v>
      </c>
      <c r="D1124" s="36" t="s">
        <v>942</v>
      </c>
      <c r="E1124" s="37" t="s">
        <v>1283</v>
      </c>
      <c r="F1124" s="46" t="s">
        <v>1594</v>
      </c>
      <c r="G1124" s="15" t="str">
        <f t="shared" si="77"/>
        <v>20218095</v>
      </c>
      <c r="H1124" s="20" t="str">
        <f t="shared" si="78"/>
        <v>20218</v>
      </c>
      <c r="I1124" s="21" t="s">
        <v>1595</v>
      </c>
      <c r="J1124" s="22" t="str">
        <f t="shared" si="79"/>
        <v/>
      </c>
    </row>
    <row r="1125" spans="1:10" s="22" customFormat="1" ht="14.25" hidden="1" x14ac:dyDescent="0.2">
      <c r="A1125" s="15" t="str">
        <f t="shared" si="76"/>
        <v>OAXACASan Juan Teitipac</v>
      </c>
      <c r="B1125" s="23" t="s">
        <v>1281</v>
      </c>
      <c r="C1125" s="15" t="s">
        <v>1282</v>
      </c>
      <c r="D1125" s="36" t="s">
        <v>249</v>
      </c>
      <c r="E1125" s="37" t="s">
        <v>1282</v>
      </c>
      <c r="F1125" s="46" t="s">
        <v>1596</v>
      </c>
      <c r="G1125" s="15" t="str">
        <f t="shared" si="77"/>
        <v>20219047</v>
      </c>
      <c r="H1125" s="20" t="str">
        <f t="shared" si="78"/>
        <v>20219</v>
      </c>
      <c r="I1125" s="21" t="s">
        <v>1597</v>
      </c>
      <c r="J1125" s="22" t="str">
        <f t="shared" si="79"/>
        <v/>
      </c>
    </row>
    <row r="1126" spans="1:10" s="22" customFormat="1" ht="14.25" hidden="1" x14ac:dyDescent="0.2">
      <c r="A1126" s="15" t="str">
        <f t="shared" si="76"/>
        <v>OAXACASan Juan Tepeuxila</v>
      </c>
      <c r="B1126" s="23" t="s">
        <v>1281</v>
      </c>
      <c r="C1126" s="15" t="s">
        <v>1282</v>
      </c>
      <c r="D1126" s="36" t="s">
        <v>942</v>
      </c>
      <c r="E1126" s="37" t="s">
        <v>1283</v>
      </c>
      <c r="F1126" s="46" t="s">
        <v>1598</v>
      </c>
      <c r="G1126" s="15" t="str">
        <f t="shared" si="77"/>
        <v>20220095</v>
      </c>
      <c r="H1126" s="20" t="str">
        <f t="shared" si="78"/>
        <v>20220</v>
      </c>
      <c r="I1126" s="21" t="s">
        <v>1599</v>
      </c>
      <c r="J1126" s="22" t="str">
        <f t="shared" si="79"/>
        <v/>
      </c>
    </row>
    <row r="1127" spans="1:10" s="22" customFormat="1" ht="14.25" hidden="1" x14ac:dyDescent="0.2">
      <c r="A1127" s="15" t="str">
        <f t="shared" si="76"/>
        <v>OAXACASan Juan Teposcolula</v>
      </c>
      <c r="B1127" s="23" t="s">
        <v>1281</v>
      </c>
      <c r="C1127" s="15" t="s">
        <v>1282</v>
      </c>
      <c r="D1127" s="36" t="s">
        <v>942</v>
      </c>
      <c r="E1127" s="37" t="s">
        <v>1283</v>
      </c>
      <c r="F1127" s="46" t="s">
        <v>1600</v>
      </c>
      <c r="G1127" s="15" t="str">
        <f t="shared" si="77"/>
        <v>20221095</v>
      </c>
      <c r="H1127" s="20" t="str">
        <f t="shared" si="78"/>
        <v>20221</v>
      </c>
      <c r="I1127" s="21" t="s">
        <v>1601</v>
      </c>
      <c r="J1127" s="22" t="str">
        <f t="shared" si="79"/>
        <v/>
      </c>
    </row>
    <row r="1128" spans="1:10" s="22" customFormat="1" ht="14.25" hidden="1" x14ac:dyDescent="0.2">
      <c r="A1128" s="15" t="str">
        <f t="shared" si="76"/>
        <v>OAXACASan Juan Yaeé</v>
      </c>
      <c r="B1128" s="23" t="s">
        <v>1281</v>
      </c>
      <c r="C1128" s="15" t="s">
        <v>1282</v>
      </c>
      <c r="D1128" s="36" t="s">
        <v>942</v>
      </c>
      <c r="E1128" s="37" t="s">
        <v>1283</v>
      </c>
      <c r="F1128" s="46" t="s">
        <v>1602</v>
      </c>
      <c r="G1128" s="15" t="str">
        <f t="shared" si="77"/>
        <v>20222095</v>
      </c>
      <c r="H1128" s="20" t="str">
        <f t="shared" si="78"/>
        <v>20222</v>
      </c>
      <c r="I1128" s="21" t="s">
        <v>1603</v>
      </c>
      <c r="J1128" s="22" t="str">
        <f t="shared" si="79"/>
        <v/>
      </c>
    </row>
    <row r="1129" spans="1:10" s="22" customFormat="1" ht="14.25" hidden="1" x14ac:dyDescent="0.2">
      <c r="A1129" s="15" t="str">
        <f t="shared" si="76"/>
        <v>OAXACASan Juan Yatzona</v>
      </c>
      <c r="B1129" s="23" t="s">
        <v>1281</v>
      </c>
      <c r="C1129" s="15" t="s">
        <v>1282</v>
      </c>
      <c r="D1129" s="36" t="s">
        <v>942</v>
      </c>
      <c r="E1129" s="37" t="s">
        <v>1283</v>
      </c>
      <c r="F1129" s="46" t="s">
        <v>1604</v>
      </c>
      <c r="G1129" s="15" t="str">
        <f t="shared" si="77"/>
        <v>20223095</v>
      </c>
      <c r="H1129" s="20" t="str">
        <f t="shared" si="78"/>
        <v>20223</v>
      </c>
      <c r="I1129" s="21" t="s">
        <v>1605</v>
      </c>
      <c r="J1129" s="22" t="str">
        <f t="shared" si="79"/>
        <v/>
      </c>
    </row>
    <row r="1130" spans="1:10" s="22" customFormat="1" ht="14.25" hidden="1" x14ac:dyDescent="0.2">
      <c r="A1130" s="15" t="str">
        <f t="shared" si="76"/>
        <v>OAXACASan Juan Yucuita</v>
      </c>
      <c r="B1130" s="23" t="s">
        <v>1281</v>
      </c>
      <c r="C1130" s="15" t="s">
        <v>1282</v>
      </c>
      <c r="D1130" s="36" t="s">
        <v>942</v>
      </c>
      <c r="E1130" s="37" t="s">
        <v>1283</v>
      </c>
      <c r="F1130" s="46" t="s">
        <v>1606</v>
      </c>
      <c r="G1130" s="15" t="str">
        <f t="shared" si="77"/>
        <v>20224095</v>
      </c>
      <c r="H1130" s="20" t="str">
        <f t="shared" si="78"/>
        <v>20224</v>
      </c>
      <c r="I1130" s="21" t="s">
        <v>1607</v>
      </c>
      <c r="J1130" s="22" t="str">
        <f t="shared" si="79"/>
        <v/>
      </c>
    </row>
    <row r="1131" spans="1:10" s="22" customFormat="1" ht="14.25" hidden="1" x14ac:dyDescent="0.2">
      <c r="A1131" s="15" t="str">
        <f t="shared" si="76"/>
        <v>OAXACASan Lorenzo</v>
      </c>
      <c r="B1131" s="23" t="s">
        <v>1281</v>
      </c>
      <c r="C1131" s="15" t="s">
        <v>1282</v>
      </c>
      <c r="D1131" s="36" t="s">
        <v>335</v>
      </c>
      <c r="E1131" s="37" t="s">
        <v>1289</v>
      </c>
      <c r="F1131" s="46" t="s">
        <v>1608</v>
      </c>
      <c r="G1131" s="15" t="str">
        <f t="shared" si="77"/>
        <v>20225094</v>
      </c>
      <c r="H1131" s="20" t="str">
        <f t="shared" si="78"/>
        <v>20225</v>
      </c>
      <c r="I1131" s="21" t="s">
        <v>1609</v>
      </c>
      <c r="J1131" s="22" t="str">
        <f t="shared" si="79"/>
        <v/>
      </c>
    </row>
    <row r="1132" spans="1:10" s="22" customFormat="1" ht="14.25" hidden="1" x14ac:dyDescent="0.2">
      <c r="A1132" s="15" t="str">
        <f t="shared" si="76"/>
        <v>OAXACASan Lorenzo Albarradas</v>
      </c>
      <c r="B1132" s="23" t="s">
        <v>1281</v>
      </c>
      <c r="C1132" s="15" t="s">
        <v>1282</v>
      </c>
      <c r="D1132" s="36" t="s">
        <v>249</v>
      </c>
      <c r="E1132" s="37" t="s">
        <v>1282</v>
      </c>
      <c r="F1132" s="46" t="s">
        <v>1610</v>
      </c>
      <c r="G1132" s="15" t="str">
        <f t="shared" si="77"/>
        <v>20226047</v>
      </c>
      <c r="H1132" s="20" t="str">
        <f t="shared" si="78"/>
        <v>20226</v>
      </c>
      <c r="I1132" s="21" t="s">
        <v>1611</v>
      </c>
      <c r="J1132" s="22" t="str">
        <f t="shared" si="79"/>
        <v/>
      </c>
    </row>
    <row r="1133" spans="1:10" s="22" customFormat="1" ht="14.25" hidden="1" x14ac:dyDescent="0.2">
      <c r="A1133" s="15" t="str">
        <f t="shared" si="76"/>
        <v>OAXACASan Lorenzo Cacaotepec</v>
      </c>
      <c r="B1133" s="23" t="s">
        <v>1281</v>
      </c>
      <c r="C1133" s="15" t="s">
        <v>1282</v>
      </c>
      <c r="D1133" s="36" t="s">
        <v>249</v>
      </c>
      <c r="E1133" s="37" t="s">
        <v>1282</v>
      </c>
      <c r="F1133" s="46" t="s">
        <v>1612</v>
      </c>
      <c r="G1133" s="15" t="str">
        <f t="shared" si="77"/>
        <v>20227047</v>
      </c>
      <c r="H1133" s="20" t="str">
        <f t="shared" si="78"/>
        <v>20227</v>
      </c>
      <c r="I1133" s="21" t="s">
        <v>1613</v>
      </c>
      <c r="J1133" s="22" t="str">
        <f t="shared" si="79"/>
        <v/>
      </c>
    </row>
    <row r="1134" spans="1:10" s="22" customFormat="1" ht="14.25" hidden="1" x14ac:dyDescent="0.2">
      <c r="A1134" s="15" t="str">
        <f t="shared" si="76"/>
        <v>OAXACASan Lorenzo Cuaunecuiltitla</v>
      </c>
      <c r="B1134" s="23" t="s">
        <v>1281</v>
      </c>
      <c r="C1134" s="15" t="s">
        <v>1282</v>
      </c>
      <c r="D1134" s="36" t="s">
        <v>942</v>
      </c>
      <c r="E1134" s="37" t="s">
        <v>1283</v>
      </c>
      <c r="F1134" s="46" t="s">
        <v>1614</v>
      </c>
      <c r="G1134" s="15" t="str">
        <f t="shared" si="77"/>
        <v>20228095</v>
      </c>
      <c r="H1134" s="20" t="str">
        <f t="shared" si="78"/>
        <v>20228</v>
      </c>
      <c r="I1134" s="21" t="s">
        <v>1615</v>
      </c>
      <c r="J1134" s="22" t="str">
        <f t="shared" si="79"/>
        <v/>
      </c>
    </row>
    <row r="1135" spans="1:10" s="22" customFormat="1" ht="14.25" hidden="1" x14ac:dyDescent="0.2">
      <c r="A1135" s="15" t="str">
        <f t="shared" si="76"/>
        <v>OAXACASan Lorenzo Texmelucan</v>
      </c>
      <c r="B1135" s="23" t="s">
        <v>1281</v>
      </c>
      <c r="C1135" s="15" t="s">
        <v>1282</v>
      </c>
      <c r="D1135" s="36" t="s">
        <v>249</v>
      </c>
      <c r="E1135" s="37" t="s">
        <v>1282</v>
      </c>
      <c r="F1135" s="46" t="s">
        <v>1616</v>
      </c>
      <c r="G1135" s="15" t="str">
        <f t="shared" si="77"/>
        <v>20229047</v>
      </c>
      <c r="H1135" s="20" t="str">
        <f t="shared" si="78"/>
        <v>20229</v>
      </c>
      <c r="I1135" s="21" t="s">
        <v>1617</v>
      </c>
      <c r="J1135" s="22" t="str">
        <f t="shared" si="79"/>
        <v/>
      </c>
    </row>
    <row r="1136" spans="1:10" s="22" customFormat="1" ht="14.25" hidden="1" x14ac:dyDescent="0.2">
      <c r="A1136" s="15" t="str">
        <f t="shared" si="76"/>
        <v>OAXACASan Lorenzo Victoria</v>
      </c>
      <c r="B1136" s="23" t="s">
        <v>1281</v>
      </c>
      <c r="C1136" s="15" t="s">
        <v>1282</v>
      </c>
      <c r="D1136" s="36" t="s">
        <v>942</v>
      </c>
      <c r="E1136" s="37" t="s">
        <v>1283</v>
      </c>
      <c r="F1136" s="46" t="s">
        <v>1618</v>
      </c>
      <c r="G1136" s="15" t="str">
        <f t="shared" si="77"/>
        <v>20230095</v>
      </c>
      <c r="H1136" s="20" t="str">
        <f t="shared" si="78"/>
        <v>20230</v>
      </c>
      <c r="I1136" s="21" t="s">
        <v>1619</v>
      </c>
      <c r="J1136" s="22" t="str">
        <f t="shared" si="79"/>
        <v/>
      </c>
    </row>
    <row r="1137" spans="1:10" s="22" customFormat="1" ht="14.25" hidden="1" x14ac:dyDescent="0.2">
      <c r="A1137" s="15" t="str">
        <f t="shared" si="76"/>
        <v>OAXACASan Lucas Camotlán</v>
      </c>
      <c r="B1137" s="23" t="s">
        <v>1281</v>
      </c>
      <c r="C1137" s="15" t="s">
        <v>1282</v>
      </c>
      <c r="D1137" s="36" t="s">
        <v>942</v>
      </c>
      <c r="E1137" s="37" t="s">
        <v>1283</v>
      </c>
      <c r="F1137" s="46" t="s">
        <v>1620</v>
      </c>
      <c r="G1137" s="15" t="str">
        <f t="shared" si="77"/>
        <v>20231095</v>
      </c>
      <c r="H1137" s="20" t="str">
        <f t="shared" si="78"/>
        <v>20231</v>
      </c>
      <c r="I1137" s="21" t="s">
        <v>1621</v>
      </c>
      <c r="J1137" s="22" t="str">
        <f t="shared" si="79"/>
        <v/>
      </c>
    </row>
    <row r="1138" spans="1:10" s="22" customFormat="1" ht="14.25" hidden="1" x14ac:dyDescent="0.2">
      <c r="A1138" s="15" t="str">
        <f t="shared" si="76"/>
        <v>OAXACASan Lucas Ojitlán</v>
      </c>
      <c r="B1138" s="23" t="s">
        <v>1281</v>
      </c>
      <c r="C1138" s="15" t="s">
        <v>1282</v>
      </c>
      <c r="D1138" s="36" t="s">
        <v>337</v>
      </c>
      <c r="E1138" s="37" t="s">
        <v>1285</v>
      </c>
      <c r="F1138" s="46" t="s">
        <v>1622</v>
      </c>
      <c r="G1138" s="15" t="str">
        <f t="shared" si="77"/>
        <v>20232096</v>
      </c>
      <c r="H1138" s="20" t="str">
        <f t="shared" si="78"/>
        <v>20232</v>
      </c>
      <c r="I1138" s="21" t="s">
        <v>1623</v>
      </c>
      <c r="J1138" s="22" t="str">
        <f t="shared" si="79"/>
        <v/>
      </c>
    </row>
    <row r="1139" spans="1:10" s="22" customFormat="1" ht="14.25" hidden="1" x14ac:dyDescent="0.2">
      <c r="A1139" s="15" t="str">
        <f t="shared" si="76"/>
        <v>OAXACASan Lucas Quiaviní</v>
      </c>
      <c r="B1139" s="23" t="s">
        <v>1281</v>
      </c>
      <c r="C1139" s="15" t="s">
        <v>1282</v>
      </c>
      <c r="D1139" s="36" t="s">
        <v>249</v>
      </c>
      <c r="E1139" s="37" t="s">
        <v>1282</v>
      </c>
      <c r="F1139" s="46" t="s">
        <v>1624</v>
      </c>
      <c r="G1139" s="15" t="str">
        <f t="shared" si="77"/>
        <v>20233047</v>
      </c>
      <c r="H1139" s="20" t="str">
        <f t="shared" si="78"/>
        <v>20233</v>
      </c>
      <c r="I1139" s="21" t="s">
        <v>1625</v>
      </c>
      <c r="J1139" s="22" t="str">
        <f t="shared" si="79"/>
        <v/>
      </c>
    </row>
    <row r="1140" spans="1:10" s="22" customFormat="1" ht="14.25" hidden="1" x14ac:dyDescent="0.2">
      <c r="A1140" s="15" t="str">
        <f t="shared" si="76"/>
        <v>OAXACASan Lucas Zoquiápam</v>
      </c>
      <c r="B1140" s="23" t="s">
        <v>1281</v>
      </c>
      <c r="C1140" s="15" t="s">
        <v>1282</v>
      </c>
      <c r="D1140" s="36" t="s">
        <v>942</v>
      </c>
      <c r="E1140" s="37" t="s">
        <v>1283</v>
      </c>
      <c r="F1140" s="46" t="s">
        <v>1626</v>
      </c>
      <c r="G1140" s="15" t="str">
        <f t="shared" si="77"/>
        <v>20234095</v>
      </c>
      <c r="H1140" s="20" t="str">
        <f t="shared" si="78"/>
        <v>20234</v>
      </c>
      <c r="I1140" s="21" t="s">
        <v>1627</v>
      </c>
      <c r="J1140" s="22" t="str">
        <f t="shared" si="79"/>
        <v/>
      </c>
    </row>
    <row r="1141" spans="1:10" s="22" customFormat="1" ht="14.25" hidden="1" x14ac:dyDescent="0.2">
      <c r="A1141" s="15" t="str">
        <f t="shared" si="76"/>
        <v>OAXACASan Luis Amatlán</v>
      </c>
      <c r="B1141" s="23" t="s">
        <v>1281</v>
      </c>
      <c r="C1141" s="15" t="s">
        <v>1282</v>
      </c>
      <c r="D1141" s="36" t="s">
        <v>249</v>
      </c>
      <c r="E1141" s="37" t="s">
        <v>1282</v>
      </c>
      <c r="F1141" s="46" t="s">
        <v>1628</v>
      </c>
      <c r="G1141" s="15" t="str">
        <f t="shared" si="77"/>
        <v>20235047</v>
      </c>
      <c r="H1141" s="20" t="str">
        <f t="shared" si="78"/>
        <v>20235</v>
      </c>
      <c r="I1141" s="21" t="s">
        <v>1629</v>
      </c>
      <c r="J1141" s="22" t="str">
        <f t="shared" si="79"/>
        <v/>
      </c>
    </row>
    <row r="1142" spans="1:10" s="22" customFormat="1" ht="14.25" hidden="1" x14ac:dyDescent="0.2">
      <c r="A1142" s="15" t="str">
        <f t="shared" si="76"/>
        <v>OAXACASan Marcial Ozolotepec</v>
      </c>
      <c r="B1142" s="23" t="s">
        <v>1281</v>
      </c>
      <c r="C1142" s="15" t="s">
        <v>1282</v>
      </c>
      <c r="D1142" s="36" t="s">
        <v>249</v>
      </c>
      <c r="E1142" s="37" t="s">
        <v>1282</v>
      </c>
      <c r="F1142" s="46" t="s">
        <v>1630</v>
      </c>
      <c r="G1142" s="15" t="str">
        <f t="shared" si="77"/>
        <v>20236047</v>
      </c>
      <c r="H1142" s="20" t="str">
        <f t="shared" si="78"/>
        <v>20236</v>
      </c>
      <c r="I1142" s="21" t="s">
        <v>1631</v>
      </c>
      <c r="J1142" s="22" t="str">
        <f t="shared" si="79"/>
        <v/>
      </c>
    </row>
    <row r="1143" spans="1:10" s="22" customFormat="1" ht="14.25" hidden="1" x14ac:dyDescent="0.2">
      <c r="A1143" s="15" t="str">
        <f t="shared" si="76"/>
        <v>OAXACASan Marcos Arteaga</v>
      </c>
      <c r="B1143" s="23" t="s">
        <v>1281</v>
      </c>
      <c r="C1143" s="15" t="s">
        <v>1282</v>
      </c>
      <c r="D1143" s="36" t="s">
        <v>942</v>
      </c>
      <c r="E1143" s="37" t="s">
        <v>1283</v>
      </c>
      <c r="F1143" s="46" t="s">
        <v>1632</v>
      </c>
      <c r="G1143" s="15" t="str">
        <f t="shared" si="77"/>
        <v>20237095</v>
      </c>
      <c r="H1143" s="20" t="str">
        <f t="shared" si="78"/>
        <v>20237</v>
      </c>
      <c r="I1143" s="21" t="s">
        <v>1633</v>
      </c>
      <c r="J1143" s="22" t="str">
        <f t="shared" si="79"/>
        <v/>
      </c>
    </row>
    <row r="1144" spans="1:10" s="22" customFormat="1" ht="14.25" hidden="1" x14ac:dyDescent="0.2">
      <c r="A1144" s="15" t="str">
        <f t="shared" si="76"/>
        <v>OAXACASan Martín De Los Cansecos</v>
      </c>
      <c r="B1144" s="23" t="s">
        <v>1281</v>
      </c>
      <c r="C1144" s="15" t="s">
        <v>1282</v>
      </c>
      <c r="D1144" s="36" t="s">
        <v>249</v>
      </c>
      <c r="E1144" s="37" t="s">
        <v>1282</v>
      </c>
      <c r="F1144" s="46" t="s">
        <v>1634</v>
      </c>
      <c r="G1144" s="15" t="str">
        <f t="shared" si="77"/>
        <v>20238047</v>
      </c>
      <c r="H1144" s="20" t="str">
        <f t="shared" si="78"/>
        <v>20238</v>
      </c>
      <c r="I1144" s="21" t="s">
        <v>1635</v>
      </c>
      <c r="J1144" s="22" t="str">
        <f t="shared" si="79"/>
        <v/>
      </c>
    </row>
    <row r="1145" spans="1:10" s="22" customFormat="1" ht="14.25" hidden="1" x14ac:dyDescent="0.2">
      <c r="A1145" s="15" t="str">
        <f t="shared" si="76"/>
        <v>OAXACASan Martín Huamelúlpam</v>
      </c>
      <c r="B1145" s="23" t="s">
        <v>1281</v>
      </c>
      <c r="C1145" s="15" t="s">
        <v>1282</v>
      </c>
      <c r="D1145" s="36" t="s">
        <v>942</v>
      </c>
      <c r="E1145" s="37" t="s">
        <v>1283</v>
      </c>
      <c r="F1145" s="46" t="s">
        <v>1636</v>
      </c>
      <c r="G1145" s="15" t="str">
        <f t="shared" si="77"/>
        <v>20239095</v>
      </c>
      <c r="H1145" s="20" t="str">
        <f t="shared" si="78"/>
        <v>20239</v>
      </c>
      <c r="I1145" s="21" t="s">
        <v>1637</v>
      </c>
      <c r="J1145" s="22" t="str">
        <f t="shared" si="79"/>
        <v/>
      </c>
    </row>
    <row r="1146" spans="1:10" s="22" customFormat="1" ht="14.25" hidden="1" x14ac:dyDescent="0.2">
      <c r="A1146" s="15" t="str">
        <f t="shared" si="76"/>
        <v>OAXACASan Martín Itunyoso</v>
      </c>
      <c r="B1146" s="23" t="s">
        <v>1281</v>
      </c>
      <c r="C1146" s="15" t="s">
        <v>1282</v>
      </c>
      <c r="D1146" s="36" t="s">
        <v>942</v>
      </c>
      <c r="E1146" s="37" t="s">
        <v>1283</v>
      </c>
      <c r="F1146" s="46" t="s">
        <v>1638</v>
      </c>
      <c r="G1146" s="15" t="str">
        <f t="shared" si="77"/>
        <v>20240095</v>
      </c>
      <c r="H1146" s="20" t="str">
        <f t="shared" si="78"/>
        <v>20240</v>
      </c>
      <c r="I1146" s="21" t="s">
        <v>1639</v>
      </c>
      <c r="J1146" s="22" t="str">
        <f t="shared" si="79"/>
        <v/>
      </c>
    </row>
    <row r="1147" spans="1:10" s="22" customFormat="1" ht="14.25" hidden="1" x14ac:dyDescent="0.2">
      <c r="A1147" s="15" t="str">
        <f t="shared" si="76"/>
        <v>OAXACASan Martín Lachilá</v>
      </c>
      <c r="B1147" s="23" t="s">
        <v>1281</v>
      </c>
      <c r="C1147" s="15" t="s">
        <v>1282</v>
      </c>
      <c r="D1147" s="36" t="s">
        <v>249</v>
      </c>
      <c r="E1147" s="37" t="s">
        <v>1282</v>
      </c>
      <c r="F1147" s="46" t="s">
        <v>1640</v>
      </c>
      <c r="G1147" s="15" t="str">
        <f t="shared" si="77"/>
        <v>20241047</v>
      </c>
      <c r="H1147" s="20" t="str">
        <f t="shared" si="78"/>
        <v>20241</v>
      </c>
      <c r="I1147" s="21" t="s">
        <v>1641</v>
      </c>
      <c r="J1147" s="22" t="str">
        <f t="shared" si="79"/>
        <v/>
      </c>
    </row>
    <row r="1148" spans="1:10" s="22" customFormat="1" ht="14.25" hidden="1" x14ac:dyDescent="0.2">
      <c r="A1148" s="15" t="str">
        <f t="shared" si="76"/>
        <v>OAXACASan Martín Peras</v>
      </c>
      <c r="B1148" s="23" t="s">
        <v>1281</v>
      </c>
      <c r="C1148" s="15" t="s">
        <v>1282</v>
      </c>
      <c r="D1148" s="36" t="s">
        <v>942</v>
      </c>
      <c r="E1148" s="37" t="s">
        <v>1283</v>
      </c>
      <c r="F1148" s="46" t="s">
        <v>1642</v>
      </c>
      <c r="G1148" s="15" t="str">
        <f t="shared" si="77"/>
        <v>20242095</v>
      </c>
      <c r="H1148" s="20" t="str">
        <f t="shared" si="78"/>
        <v>20242</v>
      </c>
      <c r="I1148" s="21" t="s">
        <v>1643</v>
      </c>
      <c r="J1148" s="22" t="str">
        <f t="shared" si="79"/>
        <v/>
      </c>
    </row>
    <row r="1149" spans="1:10" s="22" customFormat="1" ht="14.25" hidden="1" x14ac:dyDescent="0.2">
      <c r="A1149" s="15" t="str">
        <f t="shared" si="76"/>
        <v>OAXACASan Martín Tilcajete</v>
      </c>
      <c r="B1149" s="23" t="s">
        <v>1281</v>
      </c>
      <c r="C1149" s="15" t="s">
        <v>1282</v>
      </c>
      <c r="D1149" s="36" t="s">
        <v>249</v>
      </c>
      <c r="E1149" s="37" t="s">
        <v>1282</v>
      </c>
      <c r="F1149" s="46" t="s">
        <v>1644</v>
      </c>
      <c r="G1149" s="15" t="str">
        <f t="shared" si="77"/>
        <v>20243047</v>
      </c>
      <c r="H1149" s="20" t="str">
        <f t="shared" si="78"/>
        <v>20243</v>
      </c>
      <c r="I1149" s="21" t="s">
        <v>1645</v>
      </c>
      <c r="J1149" s="22" t="str">
        <f t="shared" si="79"/>
        <v/>
      </c>
    </row>
    <row r="1150" spans="1:10" s="22" customFormat="1" ht="14.25" hidden="1" x14ac:dyDescent="0.2">
      <c r="A1150" s="15" t="str">
        <f t="shared" si="76"/>
        <v>OAXACASan Martín Toxpalan</v>
      </c>
      <c r="B1150" s="23" t="s">
        <v>1281</v>
      </c>
      <c r="C1150" s="15" t="s">
        <v>1282</v>
      </c>
      <c r="D1150" s="36" t="s">
        <v>942</v>
      </c>
      <c r="E1150" s="37" t="s">
        <v>1283</v>
      </c>
      <c r="F1150" s="46" t="s">
        <v>1646</v>
      </c>
      <c r="G1150" s="15" t="str">
        <f t="shared" si="77"/>
        <v>20244095</v>
      </c>
      <c r="H1150" s="20" t="str">
        <f t="shared" si="78"/>
        <v>20244</v>
      </c>
      <c r="I1150" s="21" t="s">
        <v>1647</v>
      </c>
      <c r="J1150" s="22" t="str">
        <f t="shared" si="79"/>
        <v/>
      </c>
    </row>
    <row r="1151" spans="1:10" s="22" customFormat="1" ht="14.25" hidden="1" x14ac:dyDescent="0.2">
      <c r="A1151" s="15" t="str">
        <f t="shared" si="76"/>
        <v>OAXACASan Martín Zacatepec</v>
      </c>
      <c r="B1151" s="23" t="s">
        <v>1281</v>
      </c>
      <c r="C1151" s="15" t="s">
        <v>1282</v>
      </c>
      <c r="D1151" s="36" t="s">
        <v>942</v>
      </c>
      <c r="E1151" s="37" t="s">
        <v>1283</v>
      </c>
      <c r="F1151" s="46" t="s">
        <v>1648</v>
      </c>
      <c r="G1151" s="15" t="str">
        <f t="shared" si="77"/>
        <v>20245095</v>
      </c>
      <c r="H1151" s="20" t="str">
        <f t="shared" si="78"/>
        <v>20245</v>
      </c>
      <c r="I1151" s="21" t="s">
        <v>1649</v>
      </c>
      <c r="J1151" s="22" t="str">
        <f t="shared" si="79"/>
        <v/>
      </c>
    </row>
    <row r="1152" spans="1:10" s="22" customFormat="1" ht="14.25" hidden="1" x14ac:dyDescent="0.2">
      <c r="A1152" s="15" t="str">
        <f t="shared" si="76"/>
        <v>OAXACASan Mateo Cajonos</v>
      </c>
      <c r="B1152" s="23" t="s">
        <v>1281</v>
      </c>
      <c r="C1152" s="15" t="s">
        <v>1282</v>
      </c>
      <c r="D1152" s="36" t="s">
        <v>942</v>
      </c>
      <c r="E1152" s="37" t="s">
        <v>1283</v>
      </c>
      <c r="F1152" s="46" t="s">
        <v>1650</v>
      </c>
      <c r="G1152" s="15" t="str">
        <f t="shared" si="77"/>
        <v>20246095</v>
      </c>
      <c r="H1152" s="20" t="str">
        <f t="shared" si="78"/>
        <v>20246</v>
      </c>
      <c r="I1152" s="21" t="s">
        <v>1651</v>
      </c>
      <c r="J1152" s="22" t="str">
        <f t="shared" si="79"/>
        <v/>
      </c>
    </row>
    <row r="1153" spans="1:10" s="22" customFormat="1" ht="14.25" hidden="1" x14ac:dyDescent="0.2">
      <c r="A1153" s="15" t="str">
        <f t="shared" si="76"/>
        <v>OAXACACapulálpam De Méndez</v>
      </c>
      <c r="B1153" s="23" t="s">
        <v>1281</v>
      </c>
      <c r="C1153" s="15" t="s">
        <v>1282</v>
      </c>
      <c r="D1153" s="36" t="s">
        <v>942</v>
      </c>
      <c r="E1153" s="37" t="s">
        <v>1283</v>
      </c>
      <c r="F1153" s="46" t="s">
        <v>1652</v>
      </c>
      <c r="G1153" s="15" t="str">
        <f t="shared" si="77"/>
        <v>20247095</v>
      </c>
      <c r="H1153" s="20" t="str">
        <f t="shared" si="78"/>
        <v>20247</v>
      </c>
      <c r="I1153" s="21" t="s">
        <v>1653</v>
      </c>
      <c r="J1153" s="22" t="str">
        <f t="shared" si="79"/>
        <v/>
      </c>
    </row>
    <row r="1154" spans="1:10" s="22" customFormat="1" ht="14.25" hidden="1" x14ac:dyDescent="0.2">
      <c r="A1154" s="15" t="str">
        <f t="shared" ref="A1154:A1217" si="80">CONCATENATE(C1154,I1154)</f>
        <v>OAXACASan Mateo Del Mar</v>
      </c>
      <c r="B1154" s="23" t="s">
        <v>1281</v>
      </c>
      <c r="C1154" s="15" t="s">
        <v>1282</v>
      </c>
      <c r="D1154" s="36" t="s">
        <v>335</v>
      </c>
      <c r="E1154" s="37" t="s">
        <v>1289</v>
      </c>
      <c r="F1154" s="46" t="s">
        <v>1654</v>
      </c>
      <c r="G1154" s="15" t="str">
        <f t="shared" si="77"/>
        <v>20248094</v>
      </c>
      <c r="H1154" s="20" t="str">
        <f t="shared" si="78"/>
        <v>20248</v>
      </c>
      <c r="I1154" s="21" t="s">
        <v>1655</v>
      </c>
      <c r="J1154" s="22" t="str">
        <f t="shared" si="79"/>
        <v/>
      </c>
    </row>
    <row r="1155" spans="1:10" s="22" customFormat="1" ht="14.25" hidden="1" x14ac:dyDescent="0.2">
      <c r="A1155" s="15" t="str">
        <f t="shared" si="80"/>
        <v>OAXACASan Mateo Yoloxochitlán</v>
      </c>
      <c r="B1155" s="23" t="s">
        <v>1281</v>
      </c>
      <c r="C1155" s="15" t="s">
        <v>1282</v>
      </c>
      <c r="D1155" s="36" t="s">
        <v>942</v>
      </c>
      <c r="E1155" s="37" t="s">
        <v>1283</v>
      </c>
      <c r="F1155" s="46" t="s">
        <v>1656</v>
      </c>
      <c r="G1155" s="15" t="str">
        <f t="shared" si="77"/>
        <v>20249095</v>
      </c>
      <c r="H1155" s="20" t="str">
        <f t="shared" si="78"/>
        <v>20249</v>
      </c>
      <c r="I1155" s="21" t="s">
        <v>1657</v>
      </c>
      <c r="J1155" s="22" t="str">
        <f t="shared" si="79"/>
        <v/>
      </c>
    </row>
    <row r="1156" spans="1:10" s="22" customFormat="1" ht="14.25" hidden="1" x14ac:dyDescent="0.2">
      <c r="A1156" s="15" t="str">
        <f t="shared" si="80"/>
        <v>OAXACASan Mateo Etlatongo</v>
      </c>
      <c r="B1156" s="23" t="s">
        <v>1281</v>
      </c>
      <c r="C1156" s="15" t="s">
        <v>1282</v>
      </c>
      <c r="D1156" s="36" t="s">
        <v>942</v>
      </c>
      <c r="E1156" s="37" t="s">
        <v>1283</v>
      </c>
      <c r="F1156" s="46" t="s">
        <v>1658</v>
      </c>
      <c r="G1156" s="15" t="str">
        <f t="shared" si="77"/>
        <v>20250095</v>
      </c>
      <c r="H1156" s="20" t="str">
        <f t="shared" si="78"/>
        <v>20250</v>
      </c>
      <c r="I1156" s="21" t="s">
        <v>1659</v>
      </c>
      <c r="J1156" s="22" t="str">
        <f t="shared" si="79"/>
        <v/>
      </c>
    </row>
    <row r="1157" spans="1:10" s="22" customFormat="1" ht="14.25" hidden="1" x14ac:dyDescent="0.2">
      <c r="A1157" s="15" t="str">
        <f t="shared" si="80"/>
        <v>OAXACASan Mateo Nejápam</v>
      </c>
      <c r="B1157" s="23" t="s">
        <v>1281</v>
      </c>
      <c r="C1157" s="15" t="s">
        <v>1282</v>
      </c>
      <c r="D1157" s="36" t="s">
        <v>942</v>
      </c>
      <c r="E1157" s="37" t="s">
        <v>1283</v>
      </c>
      <c r="F1157" s="46" t="s">
        <v>1660</v>
      </c>
      <c r="G1157" s="15" t="str">
        <f t="shared" si="77"/>
        <v>20251095</v>
      </c>
      <c r="H1157" s="20" t="str">
        <f t="shared" si="78"/>
        <v>20251</v>
      </c>
      <c r="I1157" s="21" t="s">
        <v>1661</v>
      </c>
      <c r="J1157" s="22" t="str">
        <f t="shared" si="79"/>
        <v/>
      </c>
    </row>
    <row r="1158" spans="1:10" s="22" customFormat="1" ht="14.25" hidden="1" x14ac:dyDescent="0.2">
      <c r="A1158" s="15" t="str">
        <f t="shared" si="80"/>
        <v>OAXACASan Mateo Peñasco</v>
      </c>
      <c r="B1158" s="23" t="s">
        <v>1281</v>
      </c>
      <c r="C1158" s="15" t="s">
        <v>1282</v>
      </c>
      <c r="D1158" s="36" t="s">
        <v>942</v>
      </c>
      <c r="E1158" s="37" t="s">
        <v>1283</v>
      </c>
      <c r="F1158" s="46" t="s">
        <v>1662</v>
      </c>
      <c r="G1158" s="15" t="str">
        <f t="shared" si="77"/>
        <v>20252095</v>
      </c>
      <c r="H1158" s="20" t="str">
        <f t="shared" si="78"/>
        <v>20252</v>
      </c>
      <c r="I1158" s="21" t="s">
        <v>1663</v>
      </c>
      <c r="J1158" s="22" t="str">
        <f t="shared" si="79"/>
        <v/>
      </c>
    </row>
    <row r="1159" spans="1:10" s="22" customFormat="1" ht="14.25" hidden="1" x14ac:dyDescent="0.2">
      <c r="A1159" s="15" t="str">
        <f t="shared" si="80"/>
        <v>OAXACASan Mateo Piñas</v>
      </c>
      <c r="B1159" s="23" t="s">
        <v>1281</v>
      </c>
      <c r="C1159" s="15" t="s">
        <v>1282</v>
      </c>
      <c r="D1159" s="36" t="s">
        <v>335</v>
      </c>
      <c r="E1159" s="37" t="s">
        <v>1289</v>
      </c>
      <c r="F1159" s="46" t="s">
        <v>1664</v>
      </c>
      <c r="G1159" s="15" t="str">
        <f t="shared" si="77"/>
        <v>20253094</v>
      </c>
      <c r="H1159" s="20" t="str">
        <f t="shared" si="78"/>
        <v>20253</v>
      </c>
      <c r="I1159" s="21" t="s">
        <v>1665</v>
      </c>
      <c r="J1159" s="22" t="str">
        <f t="shared" si="79"/>
        <v/>
      </c>
    </row>
    <row r="1160" spans="1:10" s="22" customFormat="1" ht="14.25" hidden="1" x14ac:dyDescent="0.2">
      <c r="A1160" s="15" t="str">
        <f t="shared" si="80"/>
        <v>OAXACASan Mateo Río Hondo</v>
      </c>
      <c r="B1160" s="23" t="s">
        <v>1281</v>
      </c>
      <c r="C1160" s="15" t="s">
        <v>1282</v>
      </c>
      <c r="D1160" s="36" t="s">
        <v>249</v>
      </c>
      <c r="E1160" s="37" t="s">
        <v>1282</v>
      </c>
      <c r="F1160" s="46" t="s">
        <v>1666</v>
      </c>
      <c r="G1160" s="15" t="str">
        <f t="shared" si="77"/>
        <v>20254047</v>
      </c>
      <c r="H1160" s="20" t="str">
        <f t="shared" si="78"/>
        <v>20254</v>
      </c>
      <c r="I1160" s="21" t="s">
        <v>1667</v>
      </c>
      <c r="J1160" s="22" t="str">
        <f t="shared" si="79"/>
        <v/>
      </c>
    </row>
    <row r="1161" spans="1:10" s="22" customFormat="1" ht="14.25" hidden="1" x14ac:dyDescent="0.2">
      <c r="A1161" s="15" t="str">
        <f t="shared" si="80"/>
        <v>OAXACASan Mateo Sindihui</v>
      </c>
      <c r="B1161" s="23" t="s">
        <v>1281</v>
      </c>
      <c r="C1161" s="15" t="s">
        <v>1282</v>
      </c>
      <c r="D1161" s="36" t="s">
        <v>942</v>
      </c>
      <c r="E1161" s="37" t="s">
        <v>1283</v>
      </c>
      <c r="F1161" s="46" t="s">
        <v>1668</v>
      </c>
      <c r="G1161" s="15" t="str">
        <f t="shared" si="77"/>
        <v>20255095</v>
      </c>
      <c r="H1161" s="20" t="str">
        <f t="shared" si="78"/>
        <v>20255</v>
      </c>
      <c r="I1161" s="21" t="s">
        <v>1669</v>
      </c>
      <c r="J1161" s="22" t="str">
        <f t="shared" si="79"/>
        <v/>
      </c>
    </row>
    <row r="1162" spans="1:10" s="22" customFormat="1" ht="14.25" hidden="1" x14ac:dyDescent="0.2">
      <c r="A1162" s="15" t="str">
        <f t="shared" si="80"/>
        <v>OAXACASan Mateo Tlapiltepec</v>
      </c>
      <c r="B1162" s="23" t="s">
        <v>1281</v>
      </c>
      <c r="C1162" s="15" t="s">
        <v>1282</v>
      </c>
      <c r="D1162" s="36" t="s">
        <v>942</v>
      </c>
      <c r="E1162" s="37" t="s">
        <v>1283</v>
      </c>
      <c r="F1162" s="46" t="s">
        <v>1670</v>
      </c>
      <c r="G1162" s="15" t="str">
        <f t="shared" ref="G1162:G1225" si="81">CONCATENATE(B1162,F1162,D1162)</f>
        <v>20256095</v>
      </c>
      <c r="H1162" s="20" t="str">
        <f t="shared" ref="H1162:H1225" si="82">CONCATENATE(TEXT(B1162,"00"),TEXT(F1162,"000"))</f>
        <v>20256</v>
      </c>
      <c r="I1162" s="21" t="s">
        <v>1671</v>
      </c>
      <c r="J1162" s="22" t="str">
        <f t="shared" si="79"/>
        <v/>
      </c>
    </row>
    <row r="1163" spans="1:10" s="22" customFormat="1" ht="14.25" hidden="1" x14ac:dyDescent="0.2">
      <c r="A1163" s="15" t="str">
        <f t="shared" si="80"/>
        <v>OAXACASan Melchor Betaza</v>
      </c>
      <c r="B1163" s="23" t="s">
        <v>1281</v>
      </c>
      <c r="C1163" s="15" t="s">
        <v>1282</v>
      </c>
      <c r="D1163" s="36" t="s">
        <v>942</v>
      </c>
      <c r="E1163" s="37" t="s">
        <v>1283</v>
      </c>
      <c r="F1163" s="46" t="s">
        <v>1672</v>
      </c>
      <c r="G1163" s="15" t="str">
        <f t="shared" si="81"/>
        <v>20257095</v>
      </c>
      <c r="H1163" s="20" t="str">
        <f t="shared" si="82"/>
        <v>20257</v>
      </c>
      <c r="I1163" s="21" t="s">
        <v>1673</v>
      </c>
      <c r="J1163" s="22" t="str">
        <f t="shared" si="79"/>
        <v/>
      </c>
    </row>
    <row r="1164" spans="1:10" s="22" customFormat="1" ht="14.25" hidden="1" x14ac:dyDescent="0.2">
      <c r="A1164" s="15" t="str">
        <f t="shared" si="80"/>
        <v>OAXACASan Miguel Achiutla</v>
      </c>
      <c r="B1164" s="23" t="s">
        <v>1281</v>
      </c>
      <c r="C1164" s="15" t="s">
        <v>1282</v>
      </c>
      <c r="D1164" s="36" t="s">
        <v>942</v>
      </c>
      <c r="E1164" s="37" t="s">
        <v>1283</v>
      </c>
      <c r="F1164" s="46" t="s">
        <v>1674</v>
      </c>
      <c r="G1164" s="15" t="str">
        <f t="shared" si="81"/>
        <v>20258095</v>
      </c>
      <c r="H1164" s="20" t="str">
        <f t="shared" si="82"/>
        <v>20258</v>
      </c>
      <c r="I1164" s="21" t="s">
        <v>1675</v>
      </c>
      <c r="J1164" s="22" t="str">
        <f t="shared" ref="J1164:J1227" si="83">IF(G1164=G1163,1,"")</f>
        <v/>
      </c>
    </row>
    <row r="1165" spans="1:10" s="22" customFormat="1" ht="14.25" hidden="1" x14ac:dyDescent="0.2">
      <c r="A1165" s="15" t="str">
        <f t="shared" si="80"/>
        <v>OAXACASan Miguel Ahuehuetitlán</v>
      </c>
      <c r="B1165" s="23" t="s">
        <v>1281</v>
      </c>
      <c r="C1165" s="15" t="s">
        <v>1282</v>
      </c>
      <c r="D1165" s="36" t="s">
        <v>942</v>
      </c>
      <c r="E1165" s="37" t="s">
        <v>1283</v>
      </c>
      <c r="F1165" s="46" t="s">
        <v>1676</v>
      </c>
      <c r="G1165" s="15" t="str">
        <f t="shared" si="81"/>
        <v>20259095</v>
      </c>
      <c r="H1165" s="20" t="str">
        <f t="shared" si="82"/>
        <v>20259</v>
      </c>
      <c r="I1165" s="21" t="s">
        <v>1677</v>
      </c>
      <c r="J1165" s="22" t="str">
        <f t="shared" si="83"/>
        <v/>
      </c>
    </row>
    <row r="1166" spans="1:10" s="22" customFormat="1" ht="14.25" hidden="1" x14ac:dyDescent="0.2">
      <c r="A1166" s="15" t="str">
        <f t="shared" si="80"/>
        <v>OAXACASan Miguel Aloápam</v>
      </c>
      <c r="B1166" s="23" t="s">
        <v>1281</v>
      </c>
      <c r="C1166" s="15" t="s">
        <v>1282</v>
      </c>
      <c r="D1166" s="36" t="s">
        <v>942</v>
      </c>
      <c r="E1166" s="37" t="s">
        <v>1283</v>
      </c>
      <c r="F1166" s="46" t="s">
        <v>1678</v>
      </c>
      <c r="G1166" s="15" t="str">
        <f t="shared" si="81"/>
        <v>20260095</v>
      </c>
      <c r="H1166" s="20" t="str">
        <f t="shared" si="82"/>
        <v>20260</v>
      </c>
      <c r="I1166" s="21" t="s">
        <v>1679</v>
      </c>
      <c r="J1166" s="22" t="str">
        <f t="shared" si="83"/>
        <v/>
      </c>
    </row>
    <row r="1167" spans="1:10" s="22" customFormat="1" ht="14.25" hidden="1" x14ac:dyDescent="0.2">
      <c r="A1167" s="15" t="str">
        <f t="shared" si="80"/>
        <v>OAXACASan Miguel Amatitlán</v>
      </c>
      <c r="B1167" s="23" t="s">
        <v>1281</v>
      </c>
      <c r="C1167" s="15" t="s">
        <v>1282</v>
      </c>
      <c r="D1167" s="36" t="s">
        <v>942</v>
      </c>
      <c r="E1167" s="37" t="s">
        <v>1283</v>
      </c>
      <c r="F1167" s="46" t="s">
        <v>1680</v>
      </c>
      <c r="G1167" s="15" t="str">
        <f t="shared" si="81"/>
        <v>20261095</v>
      </c>
      <c r="H1167" s="20" t="str">
        <f t="shared" si="82"/>
        <v>20261</v>
      </c>
      <c r="I1167" s="21" t="s">
        <v>1681</v>
      </c>
      <c r="J1167" s="22" t="str">
        <f t="shared" si="83"/>
        <v/>
      </c>
    </row>
    <row r="1168" spans="1:10" s="22" customFormat="1" ht="14.25" hidden="1" x14ac:dyDescent="0.2">
      <c r="A1168" s="15" t="str">
        <f t="shared" si="80"/>
        <v>OAXACASan Miguel Amatlán</v>
      </c>
      <c r="B1168" s="23" t="s">
        <v>1281</v>
      </c>
      <c r="C1168" s="15" t="s">
        <v>1282</v>
      </c>
      <c r="D1168" s="36" t="s">
        <v>942</v>
      </c>
      <c r="E1168" s="37" t="s">
        <v>1283</v>
      </c>
      <c r="F1168" s="46" t="s">
        <v>1682</v>
      </c>
      <c r="G1168" s="15" t="str">
        <f t="shared" si="81"/>
        <v>20262095</v>
      </c>
      <c r="H1168" s="20" t="str">
        <f t="shared" si="82"/>
        <v>20262</v>
      </c>
      <c r="I1168" s="21" t="s">
        <v>1683</v>
      </c>
      <c r="J1168" s="22" t="str">
        <f t="shared" si="83"/>
        <v/>
      </c>
    </row>
    <row r="1169" spans="1:10" s="22" customFormat="1" ht="14.25" hidden="1" x14ac:dyDescent="0.2">
      <c r="A1169" s="15" t="str">
        <f t="shared" si="80"/>
        <v>OAXACASan Miguel Coatlán</v>
      </c>
      <c r="B1169" s="23" t="s">
        <v>1281</v>
      </c>
      <c r="C1169" s="15" t="s">
        <v>1282</v>
      </c>
      <c r="D1169" s="36" t="s">
        <v>249</v>
      </c>
      <c r="E1169" s="37" t="s">
        <v>1282</v>
      </c>
      <c r="F1169" s="46" t="s">
        <v>1684</v>
      </c>
      <c r="G1169" s="15" t="str">
        <f t="shared" si="81"/>
        <v>20263047</v>
      </c>
      <c r="H1169" s="20" t="str">
        <f t="shared" si="82"/>
        <v>20263</v>
      </c>
      <c r="I1169" s="21" t="s">
        <v>1685</v>
      </c>
      <c r="J1169" s="22" t="str">
        <f t="shared" si="83"/>
        <v/>
      </c>
    </row>
    <row r="1170" spans="1:10" s="22" customFormat="1" ht="14.25" hidden="1" x14ac:dyDescent="0.2">
      <c r="A1170" s="15" t="str">
        <f t="shared" si="80"/>
        <v>OAXACASan Miguel Chicahua</v>
      </c>
      <c r="B1170" s="23" t="s">
        <v>1281</v>
      </c>
      <c r="C1170" s="15" t="s">
        <v>1282</v>
      </c>
      <c r="D1170" s="36" t="s">
        <v>942</v>
      </c>
      <c r="E1170" s="37" t="s">
        <v>1283</v>
      </c>
      <c r="F1170" s="46" t="s">
        <v>1686</v>
      </c>
      <c r="G1170" s="15" t="str">
        <f t="shared" si="81"/>
        <v>20264095</v>
      </c>
      <c r="H1170" s="20" t="str">
        <f t="shared" si="82"/>
        <v>20264</v>
      </c>
      <c r="I1170" s="21" t="s">
        <v>1687</v>
      </c>
      <c r="J1170" s="22" t="str">
        <f t="shared" si="83"/>
        <v/>
      </c>
    </row>
    <row r="1171" spans="1:10" s="22" customFormat="1" ht="14.25" hidden="1" x14ac:dyDescent="0.2">
      <c r="A1171" s="15" t="str">
        <f t="shared" si="80"/>
        <v>OAXACASan Miguel Chimalapa</v>
      </c>
      <c r="B1171" s="23" t="s">
        <v>1281</v>
      </c>
      <c r="C1171" s="15" t="s">
        <v>1282</v>
      </c>
      <c r="D1171" s="36" t="s">
        <v>335</v>
      </c>
      <c r="E1171" s="37" t="s">
        <v>1289</v>
      </c>
      <c r="F1171" s="46" t="s">
        <v>1688</v>
      </c>
      <c r="G1171" s="15" t="str">
        <f t="shared" si="81"/>
        <v>20265094</v>
      </c>
      <c r="H1171" s="20" t="str">
        <f t="shared" si="82"/>
        <v>20265</v>
      </c>
      <c r="I1171" s="21" t="s">
        <v>1689</v>
      </c>
      <c r="J1171" s="22" t="str">
        <f t="shared" si="83"/>
        <v/>
      </c>
    </row>
    <row r="1172" spans="1:10" s="22" customFormat="1" ht="14.25" hidden="1" x14ac:dyDescent="0.2">
      <c r="A1172" s="15" t="str">
        <f t="shared" si="80"/>
        <v>OAXACASan Miguel Del Puerto</v>
      </c>
      <c r="B1172" s="23" t="s">
        <v>1281</v>
      </c>
      <c r="C1172" s="15" t="s">
        <v>1282</v>
      </c>
      <c r="D1172" s="36" t="s">
        <v>335</v>
      </c>
      <c r="E1172" s="37" t="s">
        <v>1289</v>
      </c>
      <c r="F1172" s="46" t="s">
        <v>1690</v>
      </c>
      <c r="G1172" s="15" t="str">
        <f t="shared" si="81"/>
        <v>20266094</v>
      </c>
      <c r="H1172" s="20" t="str">
        <f t="shared" si="82"/>
        <v>20266</v>
      </c>
      <c r="I1172" s="21" t="s">
        <v>1691</v>
      </c>
      <c r="J1172" s="22" t="str">
        <f t="shared" si="83"/>
        <v/>
      </c>
    </row>
    <row r="1173" spans="1:10" s="22" customFormat="1" ht="14.25" hidden="1" x14ac:dyDescent="0.2">
      <c r="A1173" s="15" t="str">
        <f t="shared" si="80"/>
        <v>OAXACASan Miguel Del Río</v>
      </c>
      <c r="B1173" s="23" t="s">
        <v>1281</v>
      </c>
      <c r="C1173" s="15" t="s">
        <v>1282</v>
      </c>
      <c r="D1173" s="36" t="s">
        <v>942</v>
      </c>
      <c r="E1173" s="37" t="s">
        <v>1283</v>
      </c>
      <c r="F1173" s="46" t="s">
        <v>1692</v>
      </c>
      <c r="G1173" s="15" t="str">
        <f t="shared" si="81"/>
        <v>20267095</v>
      </c>
      <c r="H1173" s="20" t="str">
        <f t="shared" si="82"/>
        <v>20267</v>
      </c>
      <c r="I1173" s="21" t="s">
        <v>1693</v>
      </c>
      <c r="J1173" s="22" t="str">
        <f t="shared" si="83"/>
        <v/>
      </c>
    </row>
    <row r="1174" spans="1:10" s="22" customFormat="1" ht="14.25" hidden="1" x14ac:dyDescent="0.2">
      <c r="A1174" s="15" t="str">
        <f t="shared" si="80"/>
        <v>OAXACASan Miguel Ejutla</v>
      </c>
      <c r="B1174" s="23" t="s">
        <v>1281</v>
      </c>
      <c r="C1174" s="15" t="s">
        <v>1282</v>
      </c>
      <c r="D1174" s="36" t="s">
        <v>249</v>
      </c>
      <c r="E1174" s="37" t="s">
        <v>1282</v>
      </c>
      <c r="F1174" s="46" t="s">
        <v>1694</v>
      </c>
      <c r="G1174" s="15" t="str">
        <f t="shared" si="81"/>
        <v>20268047</v>
      </c>
      <c r="H1174" s="20" t="str">
        <f t="shared" si="82"/>
        <v>20268</v>
      </c>
      <c r="I1174" s="21" t="s">
        <v>1695</v>
      </c>
      <c r="J1174" s="22" t="str">
        <f t="shared" si="83"/>
        <v/>
      </c>
    </row>
    <row r="1175" spans="1:10" s="22" customFormat="1" ht="14.25" hidden="1" x14ac:dyDescent="0.2">
      <c r="A1175" s="15" t="str">
        <f t="shared" si="80"/>
        <v>OAXACASan Miguel El Grande</v>
      </c>
      <c r="B1175" s="23" t="s">
        <v>1281</v>
      </c>
      <c r="C1175" s="15" t="s">
        <v>1282</v>
      </c>
      <c r="D1175" s="36" t="s">
        <v>942</v>
      </c>
      <c r="E1175" s="37" t="s">
        <v>1283</v>
      </c>
      <c r="F1175" s="46" t="s">
        <v>1696</v>
      </c>
      <c r="G1175" s="15" t="str">
        <f t="shared" si="81"/>
        <v>20269095</v>
      </c>
      <c r="H1175" s="20" t="str">
        <f t="shared" si="82"/>
        <v>20269</v>
      </c>
      <c r="I1175" s="21" t="s">
        <v>1697</v>
      </c>
      <c r="J1175" s="22" t="str">
        <f t="shared" si="83"/>
        <v/>
      </c>
    </row>
    <row r="1176" spans="1:10" s="22" customFormat="1" ht="14.25" hidden="1" x14ac:dyDescent="0.2">
      <c r="A1176" s="15" t="str">
        <f t="shared" si="80"/>
        <v>OAXACASan Miguel Huautla</v>
      </c>
      <c r="B1176" s="23" t="s">
        <v>1281</v>
      </c>
      <c r="C1176" s="15" t="s">
        <v>1282</v>
      </c>
      <c r="D1176" s="36" t="s">
        <v>942</v>
      </c>
      <c r="E1176" s="37" t="s">
        <v>1283</v>
      </c>
      <c r="F1176" s="46" t="s">
        <v>1698</v>
      </c>
      <c r="G1176" s="15" t="str">
        <f t="shared" si="81"/>
        <v>20270095</v>
      </c>
      <c r="H1176" s="20" t="str">
        <f t="shared" si="82"/>
        <v>20270</v>
      </c>
      <c r="I1176" s="21" t="s">
        <v>1699</v>
      </c>
      <c r="J1176" s="22" t="str">
        <f t="shared" si="83"/>
        <v/>
      </c>
    </row>
    <row r="1177" spans="1:10" s="22" customFormat="1" ht="14.25" hidden="1" x14ac:dyDescent="0.2">
      <c r="A1177" s="15" t="str">
        <f t="shared" si="80"/>
        <v>OAXACASan Miguel Mixtepec</v>
      </c>
      <c r="B1177" s="23" t="s">
        <v>1281</v>
      </c>
      <c r="C1177" s="15" t="s">
        <v>1282</v>
      </c>
      <c r="D1177" s="36" t="s">
        <v>249</v>
      </c>
      <c r="E1177" s="37" t="s">
        <v>1282</v>
      </c>
      <c r="F1177" s="46" t="s">
        <v>1700</v>
      </c>
      <c r="G1177" s="15" t="str">
        <f t="shared" si="81"/>
        <v>20271047</v>
      </c>
      <c r="H1177" s="20" t="str">
        <f t="shared" si="82"/>
        <v>20271</v>
      </c>
      <c r="I1177" s="21" t="s">
        <v>1701</v>
      </c>
      <c r="J1177" s="22" t="str">
        <f t="shared" si="83"/>
        <v/>
      </c>
    </row>
    <row r="1178" spans="1:10" s="22" customFormat="1" ht="14.25" hidden="1" x14ac:dyDescent="0.2">
      <c r="A1178" s="15" t="str">
        <f t="shared" si="80"/>
        <v>OAXACASan Miguel Panixtlahuaca</v>
      </c>
      <c r="B1178" s="23" t="s">
        <v>1281</v>
      </c>
      <c r="C1178" s="15" t="s">
        <v>1282</v>
      </c>
      <c r="D1178" s="36" t="s">
        <v>335</v>
      </c>
      <c r="E1178" s="37" t="s">
        <v>1289</v>
      </c>
      <c r="F1178" s="46" t="s">
        <v>1702</v>
      </c>
      <c r="G1178" s="15" t="str">
        <f t="shared" si="81"/>
        <v>20272094</v>
      </c>
      <c r="H1178" s="20" t="str">
        <f t="shared" si="82"/>
        <v>20272</v>
      </c>
      <c r="I1178" s="21" t="s">
        <v>1703</v>
      </c>
      <c r="J1178" s="22" t="str">
        <f t="shared" si="83"/>
        <v/>
      </c>
    </row>
    <row r="1179" spans="1:10" s="22" customFormat="1" ht="14.25" hidden="1" x14ac:dyDescent="0.2">
      <c r="A1179" s="15" t="str">
        <f t="shared" si="80"/>
        <v>OAXACASan Miguel Peras</v>
      </c>
      <c r="B1179" s="23" t="s">
        <v>1281</v>
      </c>
      <c r="C1179" s="15" t="s">
        <v>1282</v>
      </c>
      <c r="D1179" s="36" t="s">
        <v>249</v>
      </c>
      <c r="E1179" s="37" t="s">
        <v>1282</v>
      </c>
      <c r="F1179" s="46" t="s">
        <v>1704</v>
      </c>
      <c r="G1179" s="15" t="str">
        <f t="shared" si="81"/>
        <v>20273047</v>
      </c>
      <c r="H1179" s="20" t="str">
        <f t="shared" si="82"/>
        <v>20273</v>
      </c>
      <c r="I1179" s="21" t="s">
        <v>1705</v>
      </c>
      <c r="J1179" s="22" t="str">
        <f t="shared" si="83"/>
        <v/>
      </c>
    </row>
    <row r="1180" spans="1:10" s="22" customFormat="1" ht="14.25" hidden="1" x14ac:dyDescent="0.2">
      <c r="A1180" s="15" t="str">
        <f t="shared" si="80"/>
        <v>OAXACASan Miguel Piedras</v>
      </c>
      <c r="B1180" s="23" t="s">
        <v>1281</v>
      </c>
      <c r="C1180" s="15" t="s">
        <v>1282</v>
      </c>
      <c r="D1180" s="36" t="s">
        <v>942</v>
      </c>
      <c r="E1180" s="37" t="s">
        <v>1283</v>
      </c>
      <c r="F1180" s="46" t="s">
        <v>1706</v>
      </c>
      <c r="G1180" s="15" t="str">
        <f t="shared" si="81"/>
        <v>20274095</v>
      </c>
      <c r="H1180" s="20" t="str">
        <f t="shared" si="82"/>
        <v>20274</v>
      </c>
      <c r="I1180" s="21" t="s">
        <v>1707</v>
      </c>
      <c r="J1180" s="22" t="str">
        <f t="shared" si="83"/>
        <v/>
      </c>
    </row>
    <row r="1181" spans="1:10" s="22" customFormat="1" ht="14.25" hidden="1" x14ac:dyDescent="0.2">
      <c r="A1181" s="15" t="str">
        <f t="shared" si="80"/>
        <v>OAXACASan Miguel Quetzaltepec</v>
      </c>
      <c r="B1181" s="23" t="s">
        <v>1281</v>
      </c>
      <c r="C1181" s="15" t="s">
        <v>1282</v>
      </c>
      <c r="D1181" s="36" t="s">
        <v>942</v>
      </c>
      <c r="E1181" s="37" t="s">
        <v>1283</v>
      </c>
      <c r="F1181" s="46" t="s">
        <v>1708</v>
      </c>
      <c r="G1181" s="15" t="str">
        <f t="shared" si="81"/>
        <v>20275095</v>
      </c>
      <c r="H1181" s="20" t="str">
        <f t="shared" si="82"/>
        <v>20275</v>
      </c>
      <c r="I1181" s="21" t="s">
        <v>1709</v>
      </c>
      <c r="J1181" s="22" t="str">
        <f t="shared" si="83"/>
        <v/>
      </c>
    </row>
    <row r="1182" spans="1:10" s="22" customFormat="1" ht="14.25" hidden="1" x14ac:dyDescent="0.2">
      <c r="A1182" s="15" t="str">
        <f t="shared" si="80"/>
        <v>OAXACASan Miguel Santa Flor</v>
      </c>
      <c r="B1182" s="23" t="s">
        <v>1281</v>
      </c>
      <c r="C1182" s="15" t="s">
        <v>1282</v>
      </c>
      <c r="D1182" s="36" t="s">
        <v>942</v>
      </c>
      <c r="E1182" s="37" t="s">
        <v>1283</v>
      </c>
      <c r="F1182" s="46" t="s">
        <v>1710</v>
      </c>
      <c r="G1182" s="15" t="str">
        <f t="shared" si="81"/>
        <v>20276095</v>
      </c>
      <c r="H1182" s="20" t="str">
        <f t="shared" si="82"/>
        <v>20276</v>
      </c>
      <c r="I1182" s="21" t="s">
        <v>1711</v>
      </c>
      <c r="J1182" s="22" t="str">
        <f t="shared" si="83"/>
        <v/>
      </c>
    </row>
    <row r="1183" spans="1:10" s="22" customFormat="1" ht="14.25" hidden="1" x14ac:dyDescent="0.2">
      <c r="A1183" s="15" t="str">
        <f t="shared" si="80"/>
        <v>OAXACAVilla Sola De Vega</v>
      </c>
      <c r="B1183" s="23" t="s">
        <v>1281</v>
      </c>
      <c r="C1183" s="15" t="s">
        <v>1282</v>
      </c>
      <c r="D1183" s="36" t="s">
        <v>249</v>
      </c>
      <c r="E1183" s="37" t="s">
        <v>1282</v>
      </c>
      <c r="F1183" s="46" t="s">
        <v>1712</v>
      </c>
      <c r="G1183" s="15" t="str">
        <f t="shared" si="81"/>
        <v>20277047</v>
      </c>
      <c r="H1183" s="20" t="str">
        <f t="shared" si="82"/>
        <v>20277</v>
      </c>
      <c r="I1183" s="21" t="s">
        <v>1713</v>
      </c>
      <c r="J1183" s="22" t="str">
        <f t="shared" si="83"/>
        <v/>
      </c>
    </row>
    <row r="1184" spans="1:10" s="22" customFormat="1" ht="14.25" hidden="1" x14ac:dyDescent="0.2">
      <c r="A1184" s="15" t="str">
        <f t="shared" si="80"/>
        <v>OAXACASan Miguel Soyaltepec</v>
      </c>
      <c r="B1184" s="23" t="s">
        <v>1281</v>
      </c>
      <c r="C1184" s="15" t="s">
        <v>1282</v>
      </c>
      <c r="D1184" s="36" t="s">
        <v>337</v>
      </c>
      <c r="E1184" s="37" t="s">
        <v>1285</v>
      </c>
      <c r="F1184" s="46" t="s">
        <v>1714</v>
      </c>
      <c r="G1184" s="15" t="str">
        <f t="shared" si="81"/>
        <v>20278096</v>
      </c>
      <c r="H1184" s="20" t="str">
        <f t="shared" si="82"/>
        <v>20278</v>
      </c>
      <c r="I1184" s="21" t="s">
        <v>1715</v>
      </c>
      <c r="J1184" s="22" t="str">
        <f t="shared" si="83"/>
        <v/>
      </c>
    </row>
    <row r="1185" spans="1:10" s="22" customFormat="1" ht="14.25" hidden="1" x14ac:dyDescent="0.2">
      <c r="A1185" s="15" t="str">
        <f t="shared" si="80"/>
        <v>OAXACASan Miguel Suchixtepec</v>
      </c>
      <c r="B1185" s="23" t="s">
        <v>1281</v>
      </c>
      <c r="C1185" s="15" t="s">
        <v>1282</v>
      </c>
      <c r="D1185" s="36" t="s">
        <v>249</v>
      </c>
      <c r="E1185" s="37" t="s">
        <v>1282</v>
      </c>
      <c r="F1185" s="46" t="s">
        <v>1716</v>
      </c>
      <c r="G1185" s="15" t="str">
        <f t="shared" si="81"/>
        <v>20279047</v>
      </c>
      <c r="H1185" s="20" t="str">
        <f t="shared" si="82"/>
        <v>20279</v>
      </c>
      <c r="I1185" s="21" t="s">
        <v>1717</v>
      </c>
      <c r="J1185" s="22" t="str">
        <f t="shared" si="83"/>
        <v/>
      </c>
    </row>
    <row r="1186" spans="1:10" s="22" customFormat="1" ht="14.25" hidden="1" x14ac:dyDescent="0.2">
      <c r="A1186" s="15" t="str">
        <f t="shared" si="80"/>
        <v>OAXACAVilla Talea De Castro</v>
      </c>
      <c r="B1186" s="23" t="s">
        <v>1281</v>
      </c>
      <c r="C1186" s="15" t="s">
        <v>1282</v>
      </c>
      <c r="D1186" s="36" t="s">
        <v>942</v>
      </c>
      <c r="E1186" s="37" t="s">
        <v>1283</v>
      </c>
      <c r="F1186" s="46" t="s">
        <v>1718</v>
      </c>
      <c r="G1186" s="15" t="str">
        <f t="shared" si="81"/>
        <v>20280095</v>
      </c>
      <c r="H1186" s="20" t="str">
        <f t="shared" si="82"/>
        <v>20280</v>
      </c>
      <c r="I1186" s="21" t="s">
        <v>1719</v>
      </c>
      <c r="J1186" s="22" t="str">
        <f t="shared" si="83"/>
        <v/>
      </c>
    </row>
    <row r="1187" spans="1:10" s="22" customFormat="1" ht="14.25" hidden="1" x14ac:dyDescent="0.2">
      <c r="A1187" s="15" t="str">
        <f t="shared" si="80"/>
        <v>OAXACASan Miguel Tecomatlán</v>
      </c>
      <c r="B1187" s="23" t="s">
        <v>1281</v>
      </c>
      <c r="C1187" s="15" t="s">
        <v>1282</v>
      </c>
      <c r="D1187" s="36" t="s">
        <v>942</v>
      </c>
      <c r="E1187" s="37" t="s">
        <v>1283</v>
      </c>
      <c r="F1187" s="46" t="s">
        <v>1720</v>
      </c>
      <c r="G1187" s="15" t="str">
        <f t="shared" si="81"/>
        <v>20281095</v>
      </c>
      <c r="H1187" s="20" t="str">
        <f t="shared" si="82"/>
        <v>20281</v>
      </c>
      <c r="I1187" s="21" t="s">
        <v>1721</v>
      </c>
      <c r="J1187" s="22" t="str">
        <f t="shared" si="83"/>
        <v/>
      </c>
    </row>
    <row r="1188" spans="1:10" s="22" customFormat="1" ht="14.25" hidden="1" x14ac:dyDescent="0.2">
      <c r="A1188" s="15" t="str">
        <f t="shared" si="80"/>
        <v>OAXACASan Miguel Tenango</v>
      </c>
      <c r="B1188" s="23" t="s">
        <v>1281</v>
      </c>
      <c r="C1188" s="15" t="s">
        <v>1282</v>
      </c>
      <c r="D1188" s="36" t="s">
        <v>335</v>
      </c>
      <c r="E1188" s="37" t="s">
        <v>1289</v>
      </c>
      <c r="F1188" s="46" t="s">
        <v>1722</v>
      </c>
      <c r="G1188" s="15" t="str">
        <f t="shared" si="81"/>
        <v>20282094</v>
      </c>
      <c r="H1188" s="20" t="str">
        <f t="shared" si="82"/>
        <v>20282</v>
      </c>
      <c r="I1188" s="21" t="s">
        <v>1723</v>
      </c>
      <c r="J1188" s="22" t="str">
        <f t="shared" si="83"/>
        <v/>
      </c>
    </row>
    <row r="1189" spans="1:10" s="22" customFormat="1" ht="14.25" hidden="1" x14ac:dyDescent="0.2">
      <c r="A1189" s="15" t="str">
        <f t="shared" si="80"/>
        <v>OAXACASan Miguel Tequixtepec</v>
      </c>
      <c r="B1189" s="23" t="s">
        <v>1281</v>
      </c>
      <c r="C1189" s="15" t="s">
        <v>1282</v>
      </c>
      <c r="D1189" s="36" t="s">
        <v>942</v>
      </c>
      <c r="E1189" s="37" t="s">
        <v>1283</v>
      </c>
      <c r="F1189" s="46" t="s">
        <v>1724</v>
      </c>
      <c r="G1189" s="15" t="str">
        <f t="shared" si="81"/>
        <v>20283095</v>
      </c>
      <c r="H1189" s="20" t="str">
        <f t="shared" si="82"/>
        <v>20283</v>
      </c>
      <c r="I1189" s="21" t="s">
        <v>1725</v>
      </c>
      <c r="J1189" s="22" t="str">
        <f t="shared" si="83"/>
        <v/>
      </c>
    </row>
    <row r="1190" spans="1:10" s="22" customFormat="1" ht="14.25" hidden="1" x14ac:dyDescent="0.2">
      <c r="A1190" s="15" t="str">
        <f t="shared" si="80"/>
        <v>OAXACASan Miguel Tilquiápam</v>
      </c>
      <c r="B1190" s="23" t="s">
        <v>1281</v>
      </c>
      <c r="C1190" s="15" t="s">
        <v>1282</v>
      </c>
      <c r="D1190" s="36" t="s">
        <v>249</v>
      </c>
      <c r="E1190" s="37" t="s">
        <v>1282</v>
      </c>
      <c r="F1190" s="46" t="s">
        <v>1726</v>
      </c>
      <c r="G1190" s="15" t="str">
        <f t="shared" si="81"/>
        <v>20284047</v>
      </c>
      <c r="H1190" s="20" t="str">
        <f t="shared" si="82"/>
        <v>20284</v>
      </c>
      <c r="I1190" s="21" t="s">
        <v>1727</v>
      </c>
      <c r="J1190" s="22" t="str">
        <f t="shared" si="83"/>
        <v/>
      </c>
    </row>
    <row r="1191" spans="1:10" s="22" customFormat="1" ht="14.25" hidden="1" x14ac:dyDescent="0.2">
      <c r="A1191" s="15" t="str">
        <f t="shared" si="80"/>
        <v>OAXACASan Miguel Tlacamama</v>
      </c>
      <c r="B1191" s="23" t="s">
        <v>1281</v>
      </c>
      <c r="C1191" s="15" t="s">
        <v>1282</v>
      </c>
      <c r="D1191" s="36" t="s">
        <v>335</v>
      </c>
      <c r="E1191" s="37" t="s">
        <v>1289</v>
      </c>
      <c r="F1191" s="46" t="s">
        <v>1728</v>
      </c>
      <c r="G1191" s="15" t="str">
        <f t="shared" si="81"/>
        <v>20285094</v>
      </c>
      <c r="H1191" s="20" t="str">
        <f t="shared" si="82"/>
        <v>20285</v>
      </c>
      <c r="I1191" s="21" t="s">
        <v>1729</v>
      </c>
      <c r="J1191" s="22" t="str">
        <f t="shared" si="83"/>
        <v/>
      </c>
    </row>
    <row r="1192" spans="1:10" s="22" customFormat="1" ht="14.25" hidden="1" x14ac:dyDescent="0.2">
      <c r="A1192" s="15" t="str">
        <f t="shared" si="80"/>
        <v>OAXACASan Miguel Tlacotepec</v>
      </c>
      <c r="B1192" s="23" t="s">
        <v>1281</v>
      </c>
      <c r="C1192" s="15" t="s">
        <v>1282</v>
      </c>
      <c r="D1192" s="36" t="s">
        <v>942</v>
      </c>
      <c r="E1192" s="37" t="s">
        <v>1283</v>
      </c>
      <c r="F1192" s="46" t="s">
        <v>1730</v>
      </c>
      <c r="G1192" s="15" t="str">
        <f t="shared" si="81"/>
        <v>20286095</v>
      </c>
      <c r="H1192" s="20" t="str">
        <f t="shared" si="82"/>
        <v>20286</v>
      </c>
      <c r="I1192" s="21" t="s">
        <v>1731</v>
      </c>
      <c r="J1192" s="22" t="str">
        <f t="shared" si="83"/>
        <v/>
      </c>
    </row>
    <row r="1193" spans="1:10" s="22" customFormat="1" ht="14.25" hidden="1" x14ac:dyDescent="0.2">
      <c r="A1193" s="15" t="str">
        <f t="shared" si="80"/>
        <v>OAXACASan Miguel Tulancingo</v>
      </c>
      <c r="B1193" s="23" t="s">
        <v>1281</v>
      </c>
      <c r="C1193" s="15" t="s">
        <v>1282</v>
      </c>
      <c r="D1193" s="36" t="s">
        <v>942</v>
      </c>
      <c r="E1193" s="37" t="s">
        <v>1283</v>
      </c>
      <c r="F1193" s="46" t="s">
        <v>1732</v>
      </c>
      <c r="G1193" s="15" t="str">
        <f t="shared" si="81"/>
        <v>20287095</v>
      </c>
      <c r="H1193" s="20" t="str">
        <f t="shared" si="82"/>
        <v>20287</v>
      </c>
      <c r="I1193" s="21" t="s">
        <v>1733</v>
      </c>
      <c r="J1193" s="22" t="str">
        <f t="shared" si="83"/>
        <v/>
      </c>
    </row>
    <row r="1194" spans="1:10" s="22" customFormat="1" ht="14.25" hidden="1" x14ac:dyDescent="0.2">
      <c r="A1194" s="15" t="str">
        <f t="shared" si="80"/>
        <v>OAXACASan Miguel Yotao</v>
      </c>
      <c r="B1194" s="23" t="s">
        <v>1281</v>
      </c>
      <c r="C1194" s="15" t="s">
        <v>1282</v>
      </c>
      <c r="D1194" s="36" t="s">
        <v>942</v>
      </c>
      <c r="E1194" s="37" t="s">
        <v>1283</v>
      </c>
      <c r="F1194" s="46" t="s">
        <v>1734</v>
      </c>
      <c r="G1194" s="15" t="str">
        <f t="shared" si="81"/>
        <v>20288095</v>
      </c>
      <c r="H1194" s="20" t="str">
        <f t="shared" si="82"/>
        <v>20288</v>
      </c>
      <c r="I1194" s="21" t="s">
        <v>1735</v>
      </c>
      <c r="J1194" s="22" t="str">
        <f t="shared" si="83"/>
        <v/>
      </c>
    </row>
    <row r="1195" spans="1:10" s="22" customFormat="1" ht="14.25" hidden="1" x14ac:dyDescent="0.2">
      <c r="A1195" s="15" t="str">
        <f t="shared" si="80"/>
        <v>OAXACASan Nicolás</v>
      </c>
      <c r="B1195" s="23" t="s">
        <v>1281</v>
      </c>
      <c r="C1195" s="15" t="s">
        <v>1282</v>
      </c>
      <c r="D1195" s="36" t="s">
        <v>249</v>
      </c>
      <c r="E1195" s="37" t="s">
        <v>1282</v>
      </c>
      <c r="F1195" s="46" t="s">
        <v>1736</v>
      </c>
      <c r="G1195" s="15" t="str">
        <f t="shared" si="81"/>
        <v>20289047</v>
      </c>
      <c r="H1195" s="20" t="str">
        <f t="shared" si="82"/>
        <v>20289</v>
      </c>
      <c r="I1195" s="21" t="s">
        <v>1737</v>
      </c>
      <c r="J1195" s="22" t="str">
        <f t="shared" si="83"/>
        <v/>
      </c>
    </row>
    <row r="1196" spans="1:10" s="22" customFormat="1" ht="14.25" hidden="1" x14ac:dyDescent="0.2">
      <c r="A1196" s="15" t="str">
        <f t="shared" si="80"/>
        <v>OAXACASan Nicolás Hidalgo</v>
      </c>
      <c r="B1196" s="23" t="s">
        <v>1281</v>
      </c>
      <c r="C1196" s="15" t="s">
        <v>1282</v>
      </c>
      <c r="D1196" s="36" t="s">
        <v>942</v>
      </c>
      <c r="E1196" s="37" t="s">
        <v>1283</v>
      </c>
      <c r="F1196" s="46" t="s">
        <v>1738</v>
      </c>
      <c r="G1196" s="15" t="str">
        <f t="shared" si="81"/>
        <v>20290095</v>
      </c>
      <c r="H1196" s="20" t="str">
        <f t="shared" si="82"/>
        <v>20290</v>
      </c>
      <c r="I1196" s="21" t="s">
        <v>1739</v>
      </c>
      <c r="J1196" s="22" t="str">
        <f t="shared" si="83"/>
        <v/>
      </c>
    </row>
    <row r="1197" spans="1:10" s="22" customFormat="1" ht="14.25" hidden="1" x14ac:dyDescent="0.2">
      <c r="A1197" s="15" t="str">
        <f t="shared" si="80"/>
        <v>OAXACASan Pablo Coatlán</v>
      </c>
      <c r="B1197" s="23" t="s">
        <v>1281</v>
      </c>
      <c r="C1197" s="15" t="s">
        <v>1282</v>
      </c>
      <c r="D1197" s="36" t="s">
        <v>249</v>
      </c>
      <c r="E1197" s="37" t="s">
        <v>1282</v>
      </c>
      <c r="F1197" s="46" t="s">
        <v>1740</v>
      </c>
      <c r="G1197" s="15" t="str">
        <f t="shared" si="81"/>
        <v>20291047</v>
      </c>
      <c r="H1197" s="20" t="str">
        <f t="shared" si="82"/>
        <v>20291</v>
      </c>
      <c r="I1197" s="21" t="s">
        <v>1741</v>
      </c>
      <c r="J1197" s="22" t="str">
        <f t="shared" si="83"/>
        <v/>
      </c>
    </row>
    <row r="1198" spans="1:10" s="22" customFormat="1" ht="14.25" hidden="1" x14ac:dyDescent="0.2">
      <c r="A1198" s="15" t="str">
        <f t="shared" si="80"/>
        <v>OAXACASan Pablo Cuatro Venados</v>
      </c>
      <c r="B1198" s="23" t="s">
        <v>1281</v>
      </c>
      <c r="C1198" s="15" t="s">
        <v>1282</v>
      </c>
      <c r="D1198" s="36" t="s">
        <v>249</v>
      </c>
      <c r="E1198" s="37" t="s">
        <v>1282</v>
      </c>
      <c r="F1198" s="46" t="s">
        <v>1742</v>
      </c>
      <c r="G1198" s="15" t="str">
        <f t="shared" si="81"/>
        <v>20292047</v>
      </c>
      <c r="H1198" s="20" t="str">
        <f t="shared" si="82"/>
        <v>20292</v>
      </c>
      <c r="I1198" s="21" t="s">
        <v>1743</v>
      </c>
      <c r="J1198" s="22" t="str">
        <f t="shared" si="83"/>
        <v/>
      </c>
    </row>
    <row r="1199" spans="1:10" s="22" customFormat="1" ht="14.25" hidden="1" x14ac:dyDescent="0.2">
      <c r="A1199" s="15" t="str">
        <f t="shared" si="80"/>
        <v>OAXACASan Pablo Etla</v>
      </c>
      <c r="B1199" s="23" t="s">
        <v>1281</v>
      </c>
      <c r="C1199" s="15" t="s">
        <v>1282</v>
      </c>
      <c r="D1199" s="36" t="s">
        <v>249</v>
      </c>
      <c r="E1199" s="37" t="s">
        <v>1282</v>
      </c>
      <c r="F1199" s="46" t="s">
        <v>1744</v>
      </c>
      <c r="G1199" s="15" t="str">
        <f t="shared" si="81"/>
        <v>20293047</v>
      </c>
      <c r="H1199" s="20" t="str">
        <f t="shared" si="82"/>
        <v>20293</v>
      </c>
      <c r="I1199" s="21" t="s">
        <v>1745</v>
      </c>
      <c r="J1199" s="22" t="str">
        <f t="shared" si="83"/>
        <v/>
      </c>
    </row>
    <row r="1200" spans="1:10" s="22" customFormat="1" ht="14.25" hidden="1" x14ac:dyDescent="0.2">
      <c r="A1200" s="15" t="str">
        <f t="shared" si="80"/>
        <v>OAXACASan Pablo Huitzo</v>
      </c>
      <c r="B1200" s="23" t="s">
        <v>1281</v>
      </c>
      <c r="C1200" s="15" t="s">
        <v>1282</v>
      </c>
      <c r="D1200" s="36" t="s">
        <v>249</v>
      </c>
      <c r="E1200" s="37" t="s">
        <v>1282</v>
      </c>
      <c r="F1200" s="46" t="s">
        <v>1746</v>
      </c>
      <c r="G1200" s="15" t="str">
        <f t="shared" si="81"/>
        <v>20294047</v>
      </c>
      <c r="H1200" s="20" t="str">
        <f t="shared" si="82"/>
        <v>20294</v>
      </c>
      <c r="I1200" s="21" t="s">
        <v>1747</v>
      </c>
      <c r="J1200" s="22" t="str">
        <f t="shared" si="83"/>
        <v/>
      </c>
    </row>
    <row r="1201" spans="1:10" s="22" customFormat="1" ht="14.25" hidden="1" x14ac:dyDescent="0.2">
      <c r="A1201" s="15" t="str">
        <f t="shared" si="80"/>
        <v>OAXACASan Pablo Huixtepec</v>
      </c>
      <c r="B1201" s="23" t="s">
        <v>1281</v>
      </c>
      <c r="C1201" s="15" t="s">
        <v>1282</v>
      </c>
      <c r="D1201" s="36" t="s">
        <v>249</v>
      </c>
      <c r="E1201" s="37" t="s">
        <v>1282</v>
      </c>
      <c r="F1201" s="46" t="s">
        <v>1748</v>
      </c>
      <c r="G1201" s="15" t="str">
        <f t="shared" si="81"/>
        <v>20295047</v>
      </c>
      <c r="H1201" s="20" t="str">
        <f t="shared" si="82"/>
        <v>20295</v>
      </c>
      <c r="I1201" s="21" t="s">
        <v>1749</v>
      </c>
      <c r="J1201" s="22" t="str">
        <f t="shared" si="83"/>
        <v/>
      </c>
    </row>
    <row r="1202" spans="1:10" s="22" customFormat="1" ht="14.25" hidden="1" x14ac:dyDescent="0.2">
      <c r="A1202" s="15" t="str">
        <f t="shared" si="80"/>
        <v>OAXACASan Pablo Macuiltianguis</v>
      </c>
      <c r="B1202" s="23" t="s">
        <v>1281</v>
      </c>
      <c r="C1202" s="15" t="s">
        <v>1282</v>
      </c>
      <c r="D1202" s="36" t="s">
        <v>942</v>
      </c>
      <c r="E1202" s="37" t="s">
        <v>1283</v>
      </c>
      <c r="F1202" s="46" t="s">
        <v>1750</v>
      </c>
      <c r="G1202" s="15" t="str">
        <f t="shared" si="81"/>
        <v>20296095</v>
      </c>
      <c r="H1202" s="20" t="str">
        <f t="shared" si="82"/>
        <v>20296</v>
      </c>
      <c r="I1202" s="21" t="s">
        <v>1751</v>
      </c>
      <c r="J1202" s="22" t="str">
        <f t="shared" si="83"/>
        <v/>
      </c>
    </row>
    <row r="1203" spans="1:10" s="22" customFormat="1" ht="14.25" hidden="1" x14ac:dyDescent="0.2">
      <c r="A1203" s="15" t="str">
        <f t="shared" si="80"/>
        <v>OAXACASan Pablo Tijaltepec</v>
      </c>
      <c r="B1203" s="23" t="s">
        <v>1281</v>
      </c>
      <c r="C1203" s="15" t="s">
        <v>1282</v>
      </c>
      <c r="D1203" s="36" t="s">
        <v>942</v>
      </c>
      <c r="E1203" s="37" t="s">
        <v>1283</v>
      </c>
      <c r="F1203" s="46" t="s">
        <v>1752</v>
      </c>
      <c r="G1203" s="15" t="str">
        <f t="shared" si="81"/>
        <v>20297095</v>
      </c>
      <c r="H1203" s="20" t="str">
        <f t="shared" si="82"/>
        <v>20297</v>
      </c>
      <c r="I1203" s="21" t="s">
        <v>1753</v>
      </c>
      <c r="J1203" s="22" t="str">
        <f t="shared" si="83"/>
        <v/>
      </c>
    </row>
    <row r="1204" spans="1:10" s="22" customFormat="1" ht="14.25" hidden="1" x14ac:dyDescent="0.2">
      <c r="A1204" s="15" t="str">
        <f t="shared" si="80"/>
        <v>OAXACASan Pablo Villa De Mitla</v>
      </c>
      <c r="B1204" s="23" t="s">
        <v>1281</v>
      </c>
      <c r="C1204" s="15" t="s">
        <v>1282</v>
      </c>
      <c r="D1204" s="36" t="s">
        <v>249</v>
      </c>
      <c r="E1204" s="37" t="s">
        <v>1282</v>
      </c>
      <c r="F1204" s="46" t="s">
        <v>1754</v>
      </c>
      <c r="G1204" s="15" t="str">
        <f t="shared" si="81"/>
        <v>20298047</v>
      </c>
      <c r="H1204" s="20" t="str">
        <f t="shared" si="82"/>
        <v>20298</v>
      </c>
      <c r="I1204" s="21" t="s">
        <v>1755</v>
      </c>
      <c r="J1204" s="22" t="str">
        <f t="shared" si="83"/>
        <v/>
      </c>
    </row>
    <row r="1205" spans="1:10" s="22" customFormat="1" ht="14.25" hidden="1" x14ac:dyDescent="0.2">
      <c r="A1205" s="15" t="str">
        <f t="shared" si="80"/>
        <v>OAXACASan Pablo Yaganiza</v>
      </c>
      <c r="B1205" s="23" t="s">
        <v>1281</v>
      </c>
      <c r="C1205" s="15" t="s">
        <v>1282</v>
      </c>
      <c r="D1205" s="36" t="s">
        <v>942</v>
      </c>
      <c r="E1205" s="37" t="s">
        <v>1283</v>
      </c>
      <c r="F1205" s="46" t="s">
        <v>1756</v>
      </c>
      <c r="G1205" s="15" t="str">
        <f t="shared" si="81"/>
        <v>20299095</v>
      </c>
      <c r="H1205" s="20" t="str">
        <f t="shared" si="82"/>
        <v>20299</v>
      </c>
      <c r="I1205" s="21" t="s">
        <v>1757</v>
      </c>
      <c r="J1205" s="22" t="str">
        <f t="shared" si="83"/>
        <v/>
      </c>
    </row>
    <row r="1206" spans="1:10" s="22" customFormat="1" ht="14.25" hidden="1" x14ac:dyDescent="0.2">
      <c r="A1206" s="15" t="str">
        <f t="shared" si="80"/>
        <v>OAXACASan Pedro Amuzgos</v>
      </c>
      <c r="B1206" s="23" t="s">
        <v>1281</v>
      </c>
      <c r="C1206" s="15" t="s">
        <v>1282</v>
      </c>
      <c r="D1206" s="36" t="s">
        <v>942</v>
      </c>
      <c r="E1206" s="37" t="s">
        <v>1283</v>
      </c>
      <c r="F1206" s="46" t="s">
        <v>1758</v>
      </c>
      <c r="G1206" s="15" t="str">
        <f t="shared" si="81"/>
        <v>20300095</v>
      </c>
      <c r="H1206" s="20" t="str">
        <f t="shared" si="82"/>
        <v>20300</v>
      </c>
      <c r="I1206" s="21" t="s">
        <v>1759</v>
      </c>
      <c r="J1206" s="22" t="str">
        <f t="shared" si="83"/>
        <v/>
      </c>
    </row>
    <row r="1207" spans="1:10" s="22" customFormat="1" ht="14.25" hidden="1" x14ac:dyDescent="0.2">
      <c r="A1207" s="15" t="str">
        <f t="shared" si="80"/>
        <v>OAXACASan Pedro Apóstol</v>
      </c>
      <c r="B1207" s="23" t="s">
        <v>1281</v>
      </c>
      <c r="C1207" s="15" t="s">
        <v>1282</v>
      </c>
      <c r="D1207" s="36" t="s">
        <v>249</v>
      </c>
      <c r="E1207" s="37" t="s">
        <v>1282</v>
      </c>
      <c r="F1207" s="46" t="s">
        <v>1760</v>
      </c>
      <c r="G1207" s="15" t="str">
        <f t="shared" si="81"/>
        <v>20301047</v>
      </c>
      <c r="H1207" s="20" t="str">
        <f t="shared" si="82"/>
        <v>20301</v>
      </c>
      <c r="I1207" s="21" t="s">
        <v>1761</v>
      </c>
      <c r="J1207" s="22" t="str">
        <f t="shared" si="83"/>
        <v/>
      </c>
    </row>
    <row r="1208" spans="1:10" s="22" customFormat="1" ht="14.25" hidden="1" x14ac:dyDescent="0.2">
      <c r="A1208" s="15" t="str">
        <f t="shared" si="80"/>
        <v>OAXACASan Pedro Atoyac</v>
      </c>
      <c r="B1208" s="23" t="s">
        <v>1281</v>
      </c>
      <c r="C1208" s="15" t="s">
        <v>1282</v>
      </c>
      <c r="D1208" s="36" t="s">
        <v>335</v>
      </c>
      <c r="E1208" s="37" t="s">
        <v>1289</v>
      </c>
      <c r="F1208" s="46" t="s">
        <v>1762</v>
      </c>
      <c r="G1208" s="15" t="str">
        <f t="shared" si="81"/>
        <v>20302094</v>
      </c>
      <c r="H1208" s="20" t="str">
        <f t="shared" si="82"/>
        <v>20302</v>
      </c>
      <c r="I1208" s="21" t="s">
        <v>1763</v>
      </c>
      <c r="J1208" s="22" t="str">
        <f t="shared" si="83"/>
        <v/>
      </c>
    </row>
    <row r="1209" spans="1:10" s="22" customFormat="1" ht="14.25" hidden="1" x14ac:dyDescent="0.2">
      <c r="A1209" s="15" t="str">
        <f t="shared" si="80"/>
        <v>OAXACASan Pedro Cajonos</v>
      </c>
      <c r="B1209" s="23" t="s">
        <v>1281</v>
      </c>
      <c r="C1209" s="15" t="s">
        <v>1282</v>
      </c>
      <c r="D1209" s="36" t="s">
        <v>942</v>
      </c>
      <c r="E1209" s="37" t="s">
        <v>1283</v>
      </c>
      <c r="F1209" s="46" t="s">
        <v>1764</v>
      </c>
      <c r="G1209" s="15" t="str">
        <f t="shared" si="81"/>
        <v>20303095</v>
      </c>
      <c r="H1209" s="20" t="str">
        <f t="shared" si="82"/>
        <v>20303</v>
      </c>
      <c r="I1209" s="21" t="s">
        <v>1765</v>
      </c>
      <c r="J1209" s="22" t="str">
        <f t="shared" si="83"/>
        <v/>
      </c>
    </row>
    <row r="1210" spans="1:10" s="22" customFormat="1" ht="14.25" hidden="1" x14ac:dyDescent="0.2">
      <c r="A1210" s="15" t="str">
        <f t="shared" si="80"/>
        <v>OAXACASan Pedro Coxcaltepec Cántaros</v>
      </c>
      <c r="B1210" s="23" t="s">
        <v>1281</v>
      </c>
      <c r="C1210" s="15" t="s">
        <v>1282</v>
      </c>
      <c r="D1210" s="36" t="s">
        <v>942</v>
      </c>
      <c r="E1210" s="37" t="s">
        <v>1283</v>
      </c>
      <c r="F1210" s="46" t="s">
        <v>1766</v>
      </c>
      <c r="G1210" s="15" t="str">
        <f t="shared" si="81"/>
        <v>20304095</v>
      </c>
      <c r="H1210" s="20" t="str">
        <f t="shared" si="82"/>
        <v>20304</v>
      </c>
      <c r="I1210" s="21" t="s">
        <v>1767</v>
      </c>
      <c r="J1210" s="22" t="str">
        <f t="shared" si="83"/>
        <v/>
      </c>
    </row>
    <row r="1211" spans="1:10" s="22" customFormat="1" ht="14.25" hidden="1" x14ac:dyDescent="0.2">
      <c r="A1211" s="15" t="str">
        <f t="shared" si="80"/>
        <v>OAXACASan Pedro Comitancillo</v>
      </c>
      <c r="B1211" s="23" t="s">
        <v>1281</v>
      </c>
      <c r="C1211" s="15" t="s">
        <v>1282</v>
      </c>
      <c r="D1211" s="36" t="s">
        <v>335</v>
      </c>
      <c r="E1211" s="37" t="s">
        <v>1289</v>
      </c>
      <c r="F1211" s="46" t="s">
        <v>1768</v>
      </c>
      <c r="G1211" s="15" t="str">
        <f t="shared" si="81"/>
        <v>20305094</v>
      </c>
      <c r="H1211" s="20" t="str">
        <f t="shared" si="82"/>
        <v>20305</v>
      </c>
      <c r="I1211" s="21" t="s">
        <v>1769</v>
      </c>
      <c r="J1211" s="22" t="str">
        <f t="shared" si="83"/>
        <v/>
      </c>
    </row>
    <row r="1212" spans="1:10" s="22" customFormat="1" ht="14.25" hidden="1" x14ac:dyDescent="0.2">
      <c r="A1212" s="15" t="str">
        <f t="shared" si="80"/>
        <v>OAXACASan Pedro El Alto</v>
      </c>
      <c r="B1212" s="23" t="s">
        <v>1281</v>
      </c>
      <c r="C1212" s="15" t="s">
        <v>1282</v>
      </c>
      <c r="D1212" s="36" t="s">
        <v>335</v>
      </c>
      <c r="E1212" s="37" t="s">
        <v>1289</v>
      </c>
      <c r="F1212" s="46" t="s">
        <v>1770</v>
      </c>
      <c r="G1212" s="15" t="str">
        <f t="shared" si="81"/>
        <v>20306094</v>
      </c>
      <c r="H1212" s="20" t="str">
        <f t="shared" si="82"/>
        <v>20306</v>
      </c>
      <c r="I1212" s="21" t="s">
        <v>1771</v>
      </c>
      <c r="J1212" s="22" t="str">
        <f t="shared" si="83"/>
        <v/>
      </c>
    </row>
    <row r="1213" spans="1:10" s="22" customFormat="1" ht="14.25" hidden="1" x14ac:dyDescent="0.2">
      <c r="A1213" s="15" t="str">
        <f t="shared" si="80"/>
        <v>OAXACASan Pedro Huamelula</v>
      </c>
      <c r="B1213" s="23" t="s">
        <v>1281</v>
      </c>
      <c r="C1213" s="15" t="s">
        <v>1282</v>
      </c>
      <c r="D1213" s="36" t="s">
        <v>335</v>
      </c>
      <c r="E1213" s="37" t="s">
        <v>1289</v>
      </c>
      <c r="F1213" s="46" t="s">
        <v>1772</v>
      </c>
      <c r="G1213" s="15" t="str">
        <f t="shared" si="81"/>
        <v>20307094</v>
      </c>
      <c r="H1213" s="20" t="str">
        <f t="shared" si="82"/>
        <v>20307</v>
      </c>
      <c r="I1213" s="21" t="s">
        <v>1773</v>
      </c>
      <c r="J1213" s="22" t="str">
        <f t="shared" si="83"/>
        <v/>
      </c>
    </row>
    <row r="1214" spans="1:10" s="22" customFormat="1" ht="14.25" hidden="1" x14ac:dyDescent="0.2">
      <c r="A1214" s="15" t="str">
        <f t="shared" si="80"/>
        <v>OAXACASan Pedro Huilotepec</v>
      </c>
      <c r="B1214" s="23" t="s">
        <v>1281</v>
      </c>
      <c r="C1214" s="15" t="s">
        <v>1282</v>
      </c>
      <c r="D1214" s="36" t="s">
        <v>335</v>
      </c>
      <c r="E1214" s="37" t="s">
        <v>1289</v>
      </c>
      <c r="F1214" s="46" t="s">
        <v>1774</v>
      </c>
      <c r="G1214" s="15" t="str">
        <f t="shared" si="81"/>
        <v>20308094</v>
      </c>
      <c r="H1214" s="20" t="str">
        <f t="shared" si="82"/>
        <v>20308</v>
      </c>
      <c r="I1214" s="21" t="s">
        <v>1775</v>
      </c>
      <c r="J1214" s="22" t="str">
        <f t="shared" si="83"/>
        <v/>
      </c>
    </row>
    <row r="1215" spans="1:10" s="22" customFormat="1" ht="14.25" hidden="1" x14ac:dyDescent="0.2">
      <c r="A1215" s="15" t="str">
        <f t="shared" si="80"/>
        <v>OAXACASan Pedro Ixcatlán</v>
      </c>
      <c r="B1215" s="23" t="s">
        <v>1281</v>
      </c>
      <c r="C1215" s="15" t="s">
        <v>1282</v>
      </c>
      <c r="D1215" s="36" t="s">
        <v>337</v>
      </c>
      <c r="E1215" s="37" t="s">
        <v>1285</v>
      </c>
      <c r="F1215" s="46" t="s">
        <v>1776</v>
      </c>
      <c r="G1215" s="15" t="str">
        <f t="shared" si="81"/>
        <v>20309096</v>
      </c>
      <c r="H1215" s="20" t="str">
        <f t="shared" si="82"/>
        <v>20309</v>
      </c>
      <c r="I1215" s="21" t="s">
        <v>1777</v>
      </c>
      <c r="J1215" s="22" t="str">
        <f t="shared" si="83"/>
        <v/>
      </c>
    </row>
    <row r="1216" spans="1:10" s="22" customFormat="1" ht="14.25" hidden="1" x14ac:dyDescent="0.2">
      <c r="A1216" s="15" t="str">
        <f t="shared" si="80"/>
        <v>OAXACASan Pedro Ixtlahuaca</v>
      </c>
      <c r="B1216" s="23" t="s">
        <v>1281</v>
      </c>
      <c r="C1216" s="15" t="s">
        <v>1282</v>
      </c>
      <c r="D1216" s="36" t="s">
        <v>249</v>
      </c>
      <c r="E1216" s="37" t="s">
        <v>1282</v>
      </c>
      <c r="F1216" s="46" t="s">
        <v>1778</v>
      </c>
      <c r="G1216" s="15" t="str">
        <f t="shared" si="81"/>
        <v>20310047</v>
      </c>
      <c r="H1216" s="20" t="str">
        <f t="shared" si="82"/>
        <v>20310</v>
      </c>
      <c r="I1216" s="21" t="s">
        <v>1779</v>
      </c>
      <c r="J1216" s="22" t="str">
        <f t="shared" si="83"/>
        <v/>
      </c>
    </row>
    <row r="1217" spans="1:10" s="22" customFormat="1" ht="14.25" hidden="1" x14ac:dyDescent="0.2">
      <c r="A1217" s="15" t="str">
        <f t="shared" si="80"/>
        <v>OAXACASan Pedro Jaltepetongo</v>
      </c>
      <c r="B1217" s="23" t="s">
        <v>1281</v>
      </c>
      <c r="C1217" s="15" t="s">
        <v>1282</v>
      </c>
      <c r="D1217" s="36" t="s">
        <v>942</v>
      </c>
      <c r="E1217" s="37" t="s">
        <v>1283</v>
      </c>
      <c r="F1217" s="46" t="s">
        <v>1780</v>
      </c>
      <c r="G1217" s="15" t="str">
        <f t="shared" si="81"/>
        <v>20311095</v>
      </c>
      <c r="H1217" s="20" t="str">
        <f t="shared" si="82"/>
        <v>20311</v>
      </c>
      <c r="I1217" s="21" t="s">
        <v>1781</v>
      </c>
      <c r="J1217" s="22" t="str">
        <f t="shared" si="83"/>
        <v/>
      </c>
    </row>
    <row r="1218" spans="1:10" s="22" customFormat="1" ht="14.25" hidden="1" x14ac:dyDescent="0.2">
      <c r="A1218" s="15" t="str">
        <f t="shared" ref="A1218:A1281" si="84">CONCATENATE(C1218,I1218)</f>
        <v>OAXACASan Pedro Jicayán</v>
      </c>
      <c r="B1218" s="23" t="s">
        <v>1281</v>
      </c>
      <c r="C1218" s="15" t="s">
        <v>1282</v>
      </c>
      <c r="D1218" s="36" t="s">
        <v>335</v>
      </c>
      <c r="E1218" s="37" t="s">
        <v>1289</v>
      </c>
      <c r="F1218" s="46" t="s">
        <v>1782</v>
      </c>
      <c r="G1218" s="15" t="str">
        <f t="shared" si="81"/>
        <v>20312094</v>
      </c>
      <c r="H1218" s="20" t="str">
        <f t="shared" si="82"/>
        <v>20312</v>
      </c>
      <c r="I1218" s="21" t="s">
        <v>1783</v>
      </c>
      <c r="J1218" s="22" t="str">
        <f t="shared" si="83"/>
        <v/>
      </c>
    </row>
    <row r="1219" spans="1:10" s="22" customFormat="1" ht="14.25" hidden="1" x14ac:dyDescent="0.2">
      <c r="A1219" s="15" t="str">
        <f t="shared" si="84"/>
        <v>OAXACASan Pedro Jocotipac</v>
      </c>
      <c r="B1219" s="23" t="s">
        <v>1281</v>
      </c>
      <c r="C1219" s="15" t="s">
        <v>1282</v>
      </c>
      <c r="D1219" s="36" t="s">
        <v>942</v>
      </c>
      <c r="E1219" s="37" t="s">
        <v>1283</v>
      </c>
      <c r="F1219" s="46" t="s">
        <v>1784</v>
      </c>
      <c r="G1219" s="15" t="str">
        <f t="shared" si="81"/>
        <v>20313095</v>
      </c>
      <c r="H1219" s="20" t="str">
        <f t="shared" si="82"/>
        <v>20313</v>
      </c>
      <c r="I1219" s="21" t="s">
        <v>1785</v>
      </c>
      <c r="J1219" s="22" t="str">
        <f t="shared" si="83"/>
        <v/>
      </c>
    </row>
    <row r="1220" spans="1:10" s="22" customFormat="1" ht="14.25" hidden="1" x14ac:dyDescent="0.2">
      <c r="A1220" s="15" t="str">
        <f t="shared" si="84"/>
        <v>OAXACASan Pedro Juchatengo</v>
      </c>
      <c r="B1220" s="23" t="s">
        <v>1281</v>
      </c>
      <c r="C1220" s="15" t="s">
        <v>1282</v>
      </c>
      <c r="D1220" s="36" t="s">
        <v>335</v>
      </c>
      <c r="E1220" s="37" t="s">
        <v>1289</v>
      </c>
      <c r="F1220" s="46" t="s">
        <v>1786</v>
      </c>
      <c r="G1220" s="15" t="str">
        <f t="shared" si="81"/>
        <v>20314094</v>
      </c>
      <c r="H1220" s="20" t="str">
        <f t="shared" si="82"/>
        <v>20314</v>
      </c>
      <c r="I1220" s="21" t="s">
        <v>1787</v>
      </c>
      <c r="J1220" s="22" t="str">
        <f t="shared" si="83"/>
        <v/>
      </c>
    </row>
    <row r="1221" spans="1:10" s="22" customFormat="1" ht="14.25" hidden="1" x14ac:dyDescent="0.2">
      <c r="A1221" s="15" t="str">
        <f t="shared" si="84"/>
        <v>OAXACASan Pedro Mártir</v>
      </c>
      <c r="B1221" s="23" t="s">
        <v>1281</v>
      </c>
      <c r="C1221" s="15" t="s">
        <v>1282</v>
      </c>
      <c r="D1221" s="36" t="s">
        <v>249</v>
      </c>
      <c r="E1221" s="37" t="s">
        <v>1282</v>
      </c>
      <c r="F1221" s="46" t="s">
        <v>1788</v>
      </c>
      <c r="G1221" s="15" t="str">
        <f t="shared" si="81"/>
        <v>20315047</v>
      </c>
      <c r="H1221" s="20" t="str">
        <f t="shared" si="82"/>
        <v>20315</v>
      </c>
      <c r="I1221" s="21" t="s">
        <v>1789</v>
      </c>
      <c r="J1221" s="22" t="str">
        <f t="shared" si="83"/>
        <v/>
      </c>
    </row>
    <row r="1222" spans="1:10" s="22" customFormat="1" ht="14.25" hidden="1" x14ac:dyDescent="0.2">
      <c r="A1222" s="15" t="str">
        <f t="shared" si="84"/>
        <v>OAXACASan Pedro Mártir Quiechapa</v>
      </c>
      <c r="B1222" s="23" t="s">
        <v>1281</v>
      </c>
      <c r="C1222" s="15" t="s">
        <v>1282</v>
      </c>
      <c r="D1222" s="36" t="s">
        <v>335</v>
      </c>
      <c r="E1222" s="37" t="s">
        <v>1289</v>
      </c>
      <c r="F1222" s="46" t="s">
        <v>1790</v>
      </c>
      <c r="G1222" s="15" t="str">
        <f t="shared" si="81"/>
        <v>20316094</v>
      </c>
      <c r="H1222" s="20" t="str">
        <f t="shared" si="82"/>
        <v>20316</v>
      </c>
      <c r="I1222" s="21" t="s">
        <v>1791</v>
      </c>
      <c r="J1222" s="22" t="str">
        <f t="shared" si="83"/>
        <v/>
      </c>
    </row>
    <row r="1223" spans="1:10" s="22" customFormat="1" ht="14.25" hidden="1" x14ac:dyDescent="0.2">
      <c r="A1223" s="15" t="str">
        <f t="shared" si="84"/>
        <v>OAXACASan Pedro Mártir Yucuxaco</v>
      </c>
      <c r="B1223" s="23" t="s">
        <v>1281</v>
      </c>
      <c r="C1223" s="15" t="s">
        <v>1282</v>
      </c>
      <c r="D1223" s="36" t="s">
        <v>942</v>
      </c>
      <c r="E1223" s="37" t="s">
        <v>1283</v>
      </c>
      <c r="F1223" s="46" t="s">
        <v>1792</v>
      </c>
      <c r="G1223" s="15" t="str">
        <f t="shared" si="81"/>
        <v>20317095</v>
      </c>
      <c r="H1223" s="20" t="str">
        <f t="shared" si="82"/>
        <v>20317</v>
      </c>
      <c r="I1223" s="21" t="s">
        <v>1793</v>
      </c>
      <c r="J1223" s="22" t="str">
        <f t="shared" si="83"/>
        <v/>
      </c>
    </row>
    <row r="1224" spans="1:10" s="22" customFormat="1" ht="14.25" hidden="1" x14ac:dyDescent="0.2">
      <c r="A1224" s="15" t="str">
        <f t="shared" si="84"/>
        <v>OAXACASan Pedro Mixtepec - Dto. 22 -</v>
      </c>
      <c r="B1224" s="23" t="s">
        <v>1281</v>
      </c>
      <c r="C1224" s="15" t="s">
        <v>1282</v>
      </c>
      <c r="D1224" s="36" t="s">
        <v>335</v>
      </c>
      <c r="E1224" s="37" t="s">
        <v>1289</v>
      </c>
      <c r="F1224" s="46" t="s">
        <v>1794</v>
      </c>
      <c r="G1224" s="15" t="str">
        <f t="shared" si="81"/>
        <v>20318094</v>
      </c>
      <c r="H1224" s="20" t="str">
        <f t="shared" si="82"/>
        <v>20318</v>
      </c>
      <c r="I1224" s="21" t="s">
        <v>1795</v>
      </c>
      <c r="J1224" s="22" t="str">
        <f t="shared" si="83"/>
        <v/>
      </c>
    </row>
    <row r="1225" spans="1:10" s="22" customFormat="1" ht="14.25" hidden="1" x14ac:dyDescent="0.2">
      <c r="A1225" s="15" t="str">
        <f t="shared" si="84"/>
        <v>OAXACASan Pedro Mixtepec - Dto. 26 -</v>
      </c>
      <c r="B1225" s="23" t="s">
        <v>1281</v>
      </c>
      <c r="C1225" s="15" t="s">
        <v>1282</v>
      </c>
      <c r="D1225" s="36" t="s">
        <v>335</v>
      </c>
      <c r="E1225" s="37" t="s">
        <v>1289</v>
      </c>
      <c r="F1225" s="46" t="s">
        <v>1796</v>
      </c>
      <c r="G1225" s="15" t="str">
        <f t="shared" si="81"/>
        <v>20319094</v>
      </c>
      <c r="H1225" s="20" t="str">
        <f t="shared" si="82"/>
        <v>20319</v>
      </c>
      <c r="I1225" s="21" t="s">
        <v>1797</v>
      </c>
      <c r="J1225" s="22" t="str">
        <f t="shared" si="83"/>
        <v/>
      </c>
    </row>
    <row r="1226" spans="1:10" s="22" customFormat="1" ht="14.25" hidden="1" x14ac:dyDescent="0.2">
      <c r="A1226" s="15" t="str">
        <f t="shared" si="84"/>
        <v>OAXACASan Pedro Molinos</v>
      </c>
      <c r="B1226" s="23" t="s">
        <v>1281</v>
      </c>
      <c r="C1226" s="15" t="s">
        <v>1282</v>
      </c>
      <c r="D1226" s="36" t="s">
        <v>942</v>
      </c>
      <c r="E1226" s="37" t="s">
        <v>1283</v>
      </c>
      <c r="F1226" s="46" t="s">
        <v>1798</v>
      </c>
      <c r="G1226" s="15" t="str">
        <f t="shared" ref="G1226:G1289" si="85">CONCATENATE(B1226,F1226,D1226)</f>
        <v>20320095</v>
      </c>
      <c r="H1226" s="20" t="str">
        <f t="shared" ref="H1226:H1289" si="86">CONCATENATE(TEXT(B1226,"00"),TEXT(F1226,"000"))</f>
        <v>20320</v>
      </c>
      <c r="I1226" s="21" t="s">
        <v>1799</v>
      </c>
      <c r="J1226" s="22" t="str">
        <f t="shared" si="83"/>
        <v/>
      </c>
    </row>
    <row r="1227" spans="1:10" s="22" customFormat="1" ht="14.25" hidden="1" x14ac:dyDescent="0.2">
      <c r="A1227" s="15" t="str">
        <f t="shared" si="84"/>
        <v>OAXACASan Pedro Nopala</v>
      </c>
      <c r="B1227" s="23" t="s">
        <v>1281</v>
      </c>
      <c r="C1227" s="15" t="s">
        <v>1282</v>
      </c>
      <c r="D1227" s="36" t="s">
        <v>942</v>
      </c>
      <c r="E1227" s="37" t="s">
        <v>1283</v>
      </c>
      <c r="F1227" s="46" t="s">
        <v>1800</v>
      </c>
      <c r="G1227" s="15" t="str">
        <f t="shared" si="85"/>
        <v>20321095</v>
      </c>
      <c r="H1227" s="20" t="str">
        <f t="shared" si="86"/>
        <v>20321</v>
      </c>
      <c r="I1227" s="21" t="s">
        <v>1801</v>
      </c>
      <c r="J1227" s="22" t="str">
        <f t="shared" si="83"/>
        <v/>
      </c>
    </row>
    <row r="1228" spans="1:10" s="22" customFormat="1" ht="14.25" hidden="1" x14ac:dyDescent="0.2">
      <c r="A1228" s="15" t="str">
        <f t="shared" si="84"/>
        <v>OAXACASan Pedro Ocopetatillo</v>
      </c>
      <c r="B1228" s="23" t="s">
        <v>1281</v>
      </c>
      <c r="C1228" s="15" t="s">
        <v>1282</v>
      </c>
      <c r="D1228" s="36" t="s">
        <v>942</v>
      </c>
      <c r="E1228" s="37" t="s">
        <v>1283</v>
      </c>
      <c r="F1228" s="46" t="s">
        <v>1802</v>
      </c>
      <c r="G1228" s="15" t="str">
        <f t="shared" si="85"/>
        <v>20322095</v>
      </c>
      <c r="H1228" s="20" t="str">
        <f t="shared" si="86"/>
        <v>20322</v>
      </c>
      <c r="I1228" s="21" t="s">
        <v>1803</v>
      </c>
      <c r="J1228" s="22" t="str">
        <f t="shared" ref="J1228:J1291" si="87">IF(G1228=G1227,1,"")</f>
        <v/>
      </c>
    </row>
    <row r="1229" spans="1:10" s="22" customFormat="1" ht="14.25" hidden="1" x14ac:dyDescent="0.2">
      <c r="A1229" s="15" t="str">
        <f t="shared" si="84"/>
        <v>OAXACASan Pedro Ocotepec</v>
      </c>
      <c r="B1229" s="23" t="s">
        <v>1281</v>
      </c>
      <c r="C1229" s="15" t="s">
        <v>1282</v>
      </c>
      <c r="D1229" s="36" t="s">
        <v>942</v>
      </c>
      <c r="E1229" s="37" t="s">
        <v>1283</v>
      </c>
      <c r="F1229" s="46" t="s">
        <v>1804</v>
      </c>
      <c r="G1229" s="15" t="str">
        <f t="shared" si="85"/>
        <v>20323095</v>
      </c>
      <c r="H1229" s="20" t="str">
        <f t="shared" si="86"/>
        <v>20323</v>
      </c>
      <c r="I1229" s="21" t="s">
        <v>1805</v>
      </c>
      <c r="J1229" s="22" t="str">
        <f t="shared" si="87"/>
        <v/>
      </c>
    </row>
    <row r="1230" spans="1:10" s="22" customFormat="1" ht="14.25" hidden="1" x14ac:dyDescent="0.2">
      <c r="A1230" s="15" t="str">
        <f t="shared" si="84"/>
        <v>OAXACASan Pedro Pochutla</v>
      </c>
      <c r="B1230" s="23" t="s">
        <v>1281</v>
      </c>
      <c r="C1230" s="15" t="s">
        <v>1282</v>
      </c>
      <c r="D1230" s="36" t="s">
        <v>335</v>
      </c>
      <c r="E1230" s="37" t="s">
        <v>1289</v>
      </c>
      <c r="F1230" s="46" t="s">
        <v>1806</v>
      </c>
      <c r="G1230" s="15" t="str">
        <f t="shared" si="85"/>
        <v>20324094</v>
      </c>
      <c r="H1230" s="20" t="str">
        <f t="shared" si="86"/>
        <v>20324</v>
      </c>
      <c r="I1230" s="21" t="s">
        <v>1807</v>
      </c>
      <c r="J1230" s="22" t="str">
        <f t="shared" si="87"/>
        <v/>
      </c>
    </row>
    <row r="1231" spans="1:10" s="22" customFormat="1" ht="14.25" hidden="1" x14ac:dyDescent="0.2">
      <c r="A1231" s="15" t="str">
        <f t="shared" si="84"/>
        <v>OAXACASan Pedro Quiatoni</v>
      </c>
      <c r="B1231" s="23" t="s">
        <v>1281</v>
      </c>
      <c r="C1231" s="15" t="s">
        <v>1282</v>
      </c>
      <c r="D1231" s="36" t="s">
        <v>249</v>
      </c>
      <c r="E1231" s="37" t="s">
        <v>1282</v>
      </c>
      <c r="F1231" s="46" t="s">
        <v>1808</v>
      </c>
      <c r="G1231" s="15" t="str">
        <f t="shared" si="85"/>
        <v>20325047</v>
      </c>
      <c r="H1231" s="20" t="str">
        <f t="shared" si="86"/>
        <v>20325</v>
      </c>
      <c r="I1231" s="21" t="s">
        <v>1809</v>
      </c>
      <c r="J1231" s="22" t="str">
        <f t="shared" si="87"/>
        <v/>
      </c>
    </row>
    <row r="1232" spans="1:10" s="22" customFormat="1" ht="14.25" hidden="1" x14ac:dyDescent="0.2">
      <c r="A1232" s="15" t="str">
        <f t="shared" si="84"/>
        <v>OAXACASan Pedro Sochiápam</v>
      </c>
      <c r="B1232" s="23" t="s">
        <v>1281</v>
      </c>
      <c r="C1232" s="15" t="s">
        <v>1282</v>
      </c>
      <c r="D1232" s="36" t="s">
        <v>942</v>
      </c>
      <c r="E1232" s="37" t="s">
        <v>1283</v>
      </c>
      <c r="F1232" s="46" t="s">
        <v>1810</v>
      </c>
      <c r="G1232" s="15" t="str">
        <f t="shared" si="85"/>
        <v>20326095</v>
      </c>
      <c r="H1232" s="20" t="str">
        <f t="shared" si="86"/>
        <v>20326</v>
      </c>
      <c r="I1232" s="21" t="s">
        <v>1811</v>
      </c>
      <c r="J1232" s="22" t="str">
        <f t="shared" si="87"/>
        <v/>
      </c>
    </row>
    <row r="1233" spans="1:10" s="22" customFormat="1" ht="14.25" hidden="1" x14ac:dyDescent="0.2">
      <c r="A1233" s="15" t="str">
        <f t="shared" si="84"/>
        <v>OAXACASan Pedro Tapanatepec</v>
      </c>
      <c r="B1233" s="23" t="s">
        <v>1281</v>
      </c>
      <c r="C1233" s="15" t="s">
        <v>1282</v>
      </c>
      <c r="D1233" s="36" t="s">
        <v>335</v>
      </c>
      <c r="E1233" s="37" t="s">
        <v>1289</v>
      </c>
      <c r="F1233" s="46" t="s">
        <v>1812</v>
      </c>
      <c r="G1233" s="15" t="str">
        <f t="shared" si="85"/>
        <v>20327094</v>
      </c>
      <c r="H1233" s="20" t="str">
        <f t="shared" si="86"/>
        <v>20327</v>
      </c>
      <c r="I1233" s="21" t="s">
        <v>1813</v>
      </c>
      <c r="J1233" s="22" t="str">
        <f t="shared" si="87"/>
        <v/>
      </c>
    </row>
    <row r="1234" spans="1:10" s="22" customFormat="1" ht="14.25" hidden="1" x14ac:dyDescent="0.2">
      <c r="A1234" s="15" t="str">
        <f t="shared" si="84"/>
        <v>OAXACASan Pedro Taviche</v>
      </c>
      <c r="B1234" s="23" t="s">
        <v>1281</v>
      </c>
      <c r="C1234" s="15" t="s">
        <v>1282</v>
      </c>
      <c r="D1234" s="36" t="s">
        <v>249</v>
      </c>
      <c r="E1234" s="37" t="s">
        <v>1282</v>
      </c>
      <c r="F1234" s="46" t="s">
        <v>1814</v>
      </c>
      <c r="G1234" s="15" t="str">
        <f t="shared" si="85"/>
        <v>20328047</v>
      </c>
      <c r="H1234" s="20" t="str">
        <f t="shared" si="86"/>
        <v>20328</v>
      </c>
      <c r="I1234" s="21" t="s">
        <v>1815</v>
      </c>
      <c r="J1234" s="22" t="str">
        <f t="shared" si="87"/>
        <v/>
      </c>
    </row>
    <row r="1235" spans="1:10" s="22" customFormat="1" ht="14.25" hidden="1" x14ac:dyDescent="0.2">
      <c r="A1235" s="15" t="str">
        <f t="shared" si="84"/>
        <v>OAXACASan Pedro Teozacoalco</v>
      </c>
      <c r="B1235" s="23" t="s">
        <v>1281</v>
      </c>
      <c r="C1235" s="15" t="s">
        <v>1282</v>
      </c>
      <c r="D1235" s="36" t="s">
        <v>942</v>
      </c>
      <c r="E1235" s="37" t="s">
        <v>1283</v>
      </c>
      <c r="F1235" s="46" t="s">
        <v>1816</v>
      </c>
      <c r="G1235" s="15" t="str">
        <f t="shared" si="85"/>
        <v>20329095</v>
      </c>
      <c r="H1235" s="20" t="str">
        <f t="shared" si="86"/>
        <v>20329</v>
      </c>
      <c r="I1235" s="21" t="s">
        <v>1817</v>
      </c>
      <c r="J1235" s="22" t="str">
        <f t="shared" si="87"/>
        <v/>
      </c>
    </row>
    <row r="1236" spans="1:10" s="22" customFormat="1" ht="14.25" hidden="1" x14ac:dyDescent="0.2">
      <c r="A1236" s="15" t="str">
        <f t="shared" si="84"/>
        <v>OAXACASan Pedro Teutila</v>
      </c>
      <c r="B1236" s="23" t="s">
        <v>1281</v>
      </c>
      <c r="C1236" s="15" t="s">
        <v>1282</v>
      </c>
      <c r="D1236" s="36" t="s">
        <v>942</v>
      </c>
      <c r="E1236" s="37" t="s">
        <v>1283</v>
      </c>
      <c r="F1236" s="46" t="s">
        <v>1818</v>
      </c>
      <c r="G1236" s="15" t="str">
        <f t="shared" si="85"/>
        <v>20330095</v>
      </c>
      <c r="H1236" s="20" t="str">
        <f t="shared" si="86"/>
        <v>20330</v>
      </c>
      <c r="I1236" s="21" t="s">
        <v>1819</v>
      </c>
      <c r="J1236" s="22" t="str">
        <f t="shared" si="87"/>
        <v/>
      </c>
    </row>
    <row r="1237" spans="1:10" s="22" customFormat="1" ht="14.25" hidden="1" x14ac:dyDescent="0.2">
      <c r="A1237" s="15" t="str">
        <f t="shared" si="84"/>
        <v>OAXACASan Pedro Tidaá</v>
      </c>
      <c r="B1237" s="23" t="s">
        <v>1281</v>
      </c>
      <c r="C1237" s="15" t="s">
        <v>1282</v>
      </c>
      <c r="D1237" s="36" t="s">
        <v>942</v>
      </c>
      <c r="E1237" s="37" t="s">
        <v>1283</v>
      </c>
      <c r="F1237" s="46" t="s">
        <v>1820</v>
      </c>
      <c r="G1237" s="15" t="str">
        <f t="shared" si="85"/>
        <v>20331095</v>
      </c>
      <c r="H1237" s="20" t="str">
        <f t="shared" si="86"/>
        <v>20331</v>
      </c>
      <c r="I1237" s="21" t="s">
        <v>1821</v>
      </c>
      <c r="J1237" s="22" t="str">
        <f t="shared" si="87"/>
        <v/>
      </c>
    </row>
    <row r="1238" spans="1:10" s="22" customFormat="1" ht="14.25" hidden="1" x14ac:dyDescent="0.2">
      <c r="A1238" s="15" t="str">
        <f t="shared" si="84"/>
        <v>OAXACASan Pedro Topiltepec</v>
      </c>
      <c r="B1238" s="23" t="s">
        <v>1281</v>
      </c>
      <c r="C1238" s="15" t="s">
        <v>1282</v>
      </c>
      <c r="D1238" s="36" t="s">
        <v>942</v>
      </c>
      <c r="E1238" s="37" t="s">
        <v>1283</v>
      </c>
      <c r="F1238" s="46" t="s">
        <v>1822</v>
      </c>
      <c r="G1238" s="15" t="str">
        <f t="shared" si="85"/>
        <v>20332095</v>
      </c>
      <c r="H1238" s="20" t="str">
        <f t="shared" si="86"/>
        <v>20332</v>
      </c>
      <c r="I1238" s="21" t="s">
        <v>1823</v>
      </c>
      <c r="J1238" s="22" t="str">
        <f t="shared" si="87"/>
        <v/>
      </c>
    </row>
    <row r="1239" spans="1:10" s="22" customFormat="1" ht="14.25" hidden="1" x14ac:dyDescent="0.2">
      <c r="A1239" s="15" t="str">
        <f t="shared" si="84"/>
        <v>OAXACASan Pedro Totolapa</v>
      </c>
      <c r="B1239" s="23" t="s">
        <v>1281</v>
      </c>
      <c r="C1239" s="15" t="s">
        <v>1282</v>
      </c>
      <c r="D1239" s="36" t="s">
        <v>249</v>
      </c>
      <c r="E1239" s="37" t="s">
        <v>1282</v>
      </c>
      <c r="F1239" s="46" t="s">
        <v>1824</v>
      </c>
      <c r="G1239" s="15" t="str">
        <f t="shared" si="85"/>
        <v>20333047</v>
      </c>
      <c r="H1239" s="20" t="str">
        <f t="shared" si="86"/>
        <v>20333</v>
      </c>
      <c r="I1239" s="21" t="s">
        <v>1825</v>
      </c>
      <c r="J1239" s="22" t="str">
        <f t="shared" si="87"/>
        <v/>
      </c>
    </row>
    <row r="1240" spans="1:10" s="22" customFormat="1" ht="14.25" hidden="1" x14ac:dyDescent="0.2">
      <c r="A1240" s="15" t="str">
        <f t="shared" si="84"/>
        <v>OAXACAVilla De Tututepec De Melchor Ocampo</v>
      </c>
      <c r="B1240" s="23" t="s">
        <v>1281</v>
      </c>
      <c r="C1240" s="15" t="s">
        <v>1282</v>
      </c>
      <c r="D1240" s="36" t="s">
        <v>335</v>
      </c>
      <c r="E1240" s="37" t="s">
        <v>1289</v>
      </c>
      <c r="F1240" s="46" t="s">
        <v>1826</v>
      </c>
      <c r="G1240" s="15" t="str">
        <f t="shared" si="85"/>
        <v>20334094</v>
      </c>
      <c r="H1240" s="20" t="str">
        <f t="shared" si="86"/>
        <v>20334</v>
      </c>
      <c r="I1240" s="21" t="s">
        <v>1827</v>
      </c>
      <c r="J1240" s="22" t="str">
        <f t="shared" si="87"/>
        <v/>
      </c>
    </row>
    <row r="1241" spans="1:10" s="22" customFormat="1" ht="14.25" hidden="1" x14ac:dyDescent="0.2">
      <c r="A1241" s="15" t="str">
        <f t="shared" si="84"/>
        <v>OAXACASan Pedro Yaneri</v>
      </c>
      <c r="B1241" s="23" t="s">
        <v>1281</v>
      </c>
      <c r="C1241" s="15" t="s">
        <v>1282</v>
      </c>
      <c r="D1241" s="36" t="s">
        <v>942</v>
      </c>
      <c r="E1241" s="37" t="s">
        <v>1283</v>
      </c>
      <c r="F1241" s="46" t="s">
        <v>1828</v>
      </c>
      <c r="G1241" s="15" t="str">
        <f t="shared" si="85"/>
        <v>20335095</v>
      </c>
      <c r="H1241" s="20" t="str">
        <f t="shared" si="86"/>
        <v>20335</v>
      </c>
      <c r="I1241" s="21" t="s">
        <v>1829</v>
      </c>
      <c r="J1241" s="22" t="str">
        <f t="shared" si="87"/>
        <v/>
      </c>
    </row>
    <row r="1242" spans="1:10" s="22" customFormat="1" ht="14.25" hidden="1" x14ac:dyDescent="0.2">
      <c r="A1242" s="15" t="str">
        <f t="shared" si="84"/>
        <v>OAXACASan Pedro Yólox</v>
      </c>
      <c r="B1242" s="23" t="s">
        <v>1281</v>
      </c>
      <c r="C1242" s="15" t="s">
        <v>1282</v>
      </c>
      <c r="D1242" s="36" t="s">
        <v>942</v>
      </c>
      <c r="E1242" s="37" t="s">
        <v>1283</v>
      </c>
      <c r="F1242" s="46" t="s">
        <v>1830</v>
      </c>
      <c r="G1242" s="15" t="str">
        <f t="shared" si="85"/>
        <v>20336095</v>
      </c>
      <c r="H1242" s="20" t="str">
        <f t="shared" si="86"/>
        <v>20336</v>
      </c>
      <c r="I1242" s="21" t="s">
        <v>1831</v>
      </c>
      <c r="J1242" s="22" t="str">
        <f t="shared" si="87"/>
        <v/>
      </c>
    </row>
    <row r="1243" spans="1:10" s="22" customFormat="1" ht="14.25" hidden="1" x14ac:dyDescent="0.2">
      <c r="A1243" s="15" t="str">
        <f t="shared" si="84"/>
        <v>OAXACASan Pedro Y San Pablo Ayutla</v>
      </c>
      <c r="B1243" s="23" t="s">
        <v>1281</v>
      </c>
      <c r="C1243" s="15" t="s">
        <v>1282</v>
      </c>
      <c r="D1243" s="36" t="s">
        <v>942</v>
      </c>
      <c r="E1243" s="37" t="s">
        <v>1283</v>
      </c>
      <c r="F1243" s="46" t="s">
        <v>1832</v>
      </c>
      <c r="G1243" s="15" t="str">
        <f t="shared" si="85"/>
        <v>20337095</v>
      </c>
      <c r="H1243" s="20" t="str">
        <f t="shared" si="86"/>
        <v>20337</v>
      </c>
      <c r="I1243" s="21" t="s">
        <v>1833</v>
      </c>
      <c r="J1243" s="22" t="str">
        <f t="shared" si="87"/>
        <v/>
      </c>
    </row>
    <row r="1244" spans="1:10" s="22" customFormat="1" ht="14.25" hidden="1" x14ac:dyDescent="0.2">
      <c r="A1244" s="15" t="str">
        <f t="shared" si="84"/>
        <v>OAXACAVilla De Etla</v>
      </c>
      <c r="B1244" s="23" t="s">
        <v>1281</v>
      </c>
      <c r="C1244" s="15" t="s">
        <v>1282</v>
      </c>
      <c r="D1244" s="36" t="s">
        <v>249</v>
      </c>
      <c r="E1244" s="37" t="s">
        <v>1282</v>
      </c>
      <c r="F1244" s="46" t="s">
        <v>1834</v>
      </c>
      <c r="G1244" s="15" t="str">
        <f t="shared" si="85"/>
        <v>20338047</v>
      </c>
      <c r="H1244" s="20" t="str">
        <f t="shared" si="86"/>
        <v>20338</v>
      </c>
      <c r="I1244" s="21" t="s">
        <v>1835</v>
      </c>
      <c r="J1244" s="22" t="str">
        <f t="shared" si="87"/>
        <v/>
      </c>
    </row>
    <row r="1245" spans="1:10" s="22" customFormat="1" ht="14.25" hidden="1" x14ac:dyDescent="0.2">
      <c r="A1245" s="15" t="str">
        <f t="shared" si="84"/>
        <v>OAXACASan Pedro Y San Pablo Teposcolula</v>
      </c>
      <c r="B1245" s="23" t="s">
        <v>1281</v>
      </c>
      <c r="C1245" s="15" t="s">
        <v>1282</v>
      </c>
      <c r="D1245" s="36" t="s">
        <v>942</v>
      </c>
      <c r="E1245" s="37" t="s">
        <v>1283</v>
      </c>
      <c r="F1245" s="46" t="s">
        <v>1836</v>
      </c>
      <c r="G1245" s="15" t="str">
        <f t="shared" si="85"/>
        <v>20339095</v>
      </c>
      <c r="H1245" s="20" t="str">
        <f t="shared" si="86"/>
        <v>20339</v>
      </c>
      <c r="I1245" s="21" t="s">
        <v>1837</v>
      </c>
      <c r="J1245" s="22" t="str">
        <f t="shared" si="87"/>
        <v/>
      </c>
    </row>
    <row r="1246" spans="1:10" s="22" customFormat="1" ht="14.25" hidden="1" x14ac:dyDescent="0.2">
      <c r="A1246" s="15" t="str">
        <f t="shared" si="84"/>
        <v>OAXACASan Pedro Y San Pablo Tequixtepec</v>
      </c>
      <c r="B1246" s="23" t="s">
        <v>1281</v>
      </c>
      <c r="C1246" s="15" t="s">
        <v>1282</v>
      </c>
      <c r="D1246" s="36" t="s">
        <v>942</v>
      </c>
      <c r="E1246" s="37" t="s">
        <v>1283</v>
      </c>
      <c r="F1246" s="46" t="s">
        <v>1838</v>
      </c>
      <c r="G1246" s="15" t="str">
        <f t="shared" si="85"/>
        <v>20340095</v>
      </c>
      <c r="H1246" s="20" t="str">
        <f t="shared" si="86"/>
        <v>20340</v>
      </c>
      <c r="I1246" s="21" t="s">
        <v>1839</v>
      </c>
      <c r="J1246" s="22" t="str">
        <f t="shared" si="87"/>
        <v/>
      </c>
    </row>
    <row r="1247" spans="1:10" s="22" customFormat="1" ht="14.25" hidden="1" x14ac:dyDescent="0.2">
      <c r="A1247" s="15" t="str">
        <f t="shared" si="84"/>
        <v>OAXACASan Pedro Yucunama</v>
      </c>
      <c r="B1247" s="23" t="s">
        <v>1281</v>
      </c>
      <c r="C1247" s="15" t="s">
        <v>1282</v>
      </c>
      <c r="D1247" s="36" t="s">
        <v>942</v>
      </c>
      <c r="E1247" s="37" t="s">
        <v>1283</v>
      </c>
      <c r="F1247" s="46" t="s">
        <v>1840</v>
      </c>
      <c r="G1247" s="15" t="str">
        <f t="shared" si="85"/>
        <v>20341095</v>
      </c>
      <c r="H1247" s="20" t="str">
        <f t="shared" si="86"/>
        <v>20341</v>
      </c>
      <c r="I1247" s="21" t="s">
        <v>1841</v>
      </c>
      <c r="J1247" s="22" t="str">
        <f t="shared" si="87"/>
        <v/>
      </c>
    </row>
    <row r="1248" spans="1:10" s="22" customFormat="1" ht="14.25" hidden="1" x14ac:dyDescent="0.2">
      <c r="A1248" s="15" t="str">
        <f t="shared" si="84"/>
        <v>OAXACASan Raymundo Jalpan</v>
      </c>
      <c r="B1248" s="23" t="s">
        <v>1281</v>
      </c>
      <c r="C1248" s="15" t="s">
        <v>1282</v>
      </c>
      <c r="D1248" s="36" t="s">
        <v>249</v>
      </c>
      <c r="E1248" s="37" t="s">
        <v>1282</v>
      </c>
      <c r="F1248" s="46" t="s">
        <v>1842</v>
      </c>
      <c r="G1248" s="15" t="str">
        <f t="shared" si="85"/>
        <v>20342047</v>
      </c>
      <c r="H1248" s="20" t="str">
        <f t="shared" si="86"/>
        <v>20342</v>
      </c>
      <c r="I1248" s="21" t="s">
        <v>1843</v>
      </c>
      <c r="J1248" s="22" t="str">
        <f t="shared" si="87"/>
        <v/>
      </c>
    </row>
    <row r="1249" spans="1:10" s="22" customFormat="1" ht="14.25" hidden="1" x14ac:dyDescent="0.2">
      <c r="A1249" s="15" t="str">
        <f t="shared" si="84"/>
        <v>OAXACASan Sebastián Abasolo</v>
      </c>
      <c r="B1249" s="23" t="s">
        <v>1281</v>
      </c>
      <c r="C1249" s="15" t="s">
        <v>1282</v>
      </c>
      <c r="D1249" s="36" t="s">
        <v>249</v>
      </c>
      <c r="E1249" s="37" t="s">
        <v>1282</v>
      </c>
      <c r="F1249" s="46" t="s">
        <v>1844</v>
      </c>
      <c r="G1249" s="15" t="str">
        <f t="shared" si="85"/>
        <v>20343047</v>
      </c>
      <c r="H1249" s="20" t="str">
        <f t="shared" si="86"/>
        <v>20343</v>
      </c>
      <c r="I1249" s="21" t="s">
        <v>1845</v>
      </c>
      <c r="J1249" s="22" t="str">
        <f t="shared" si="87"/>
        <v/>
      </c>
    </row>
    <row r="1250" spans="1:10" s="22" customFormat="1" ht="14.25" hidden="1" x14ac:dyDescent="0.2">
      <c r="A1250" s="15" t="str">
        <f t="shared" si="84"/>
        <v>OAXACASan Sebastián Coatlán</v>
      </c>
      <c r="B1250" s="23" t="s">
        <v>1281</v>
      </c>
      <c r="C1250" s="15" t="s">
        <v>1282</v>
      </c>
      <c r="D1250" s="36" t="s">
        <v>249</v>
      </c>
      <c r="E1250" s="37" t="s">
        <v>1282</v>
      </c>
      <c r="F1250" s="46" t="s">
        <v>1846</v>
      </c>
      <c r="G1250" s="15" t="str">
        <f t="shared" si="85"/>
        <v>20344047</v>
      </c>
      <c r="H1250" s="20" t="str">
        <f t="shared" si="86"/>
        <v>20344</v>
      </c>
      <c r="I1250" s="21" t="s">
        <v>1847</v>
      </c>
      <c r="J1250" s="22" t="str">
        <f t="shared" si="87"/>
        <v/>
      </c>
    </row>
    <row r="1251" spans="1:10" s="22" customFormat="1" ht="14.25" hidden="1" x14ac:dyDescent="0.2">
      <c r="A1251" s="15" t="str">
        <f t="shared" si="84"/>
        <v>OAXACASan Sebastián Ixcapa</v>
      </c>
      <c r="B1251" s="23" t="s">
        <v>1281</v>
      </c>
      <c r="C1251" s="15" t="s">
        <v>1282</v>
      </c>
      <c r="D1251" s="36" t="s">
        <v>335</v>
      </c>
      <c r="E1251" s="37" t="s">
        <v>1289</v>
      </c>
      <c r="F1251" s="46" t="s">
        <v>1848</v>
      </c>
      <c r="G1251" s="15" t="str">
        <f t="shared" si="85"/>
        <v>20345094</v>
      </c>
      <c r="H1251" s="20" t="str">
        <f t="shared" si="86"/>
        <v>20345</v>
      </c>
      <c r="I1251" s="21" t="s">
        <v>1849</v>
      </c>
      <c r="J1251" s="22" t="str">
        <f t="shared" si="87"/>
        <v/>
      </c>
    </row>
    <row r="1252" spans="1:10" s="22" customFormat="1" ht="14.25" hidden="1" x14ac:dyDescent="0.2">
      <c r="A1252" s="15" t="str">
        <f t="shared" si="84"/>
        <v>OAXACASan Sebastián Nicananduta</v>
      </c>
      <c r="B1252" s="23" t="s">
        <v>1281</v>
      </c>
      <c r="C1252" s="15" t="s">
        <v>1282</v>
      </c>
      <c r="D1252" s="36" t="s">
        <v>942</v>
      </c>
      <c r="E1252" s="37" t="s">
        <v>1283</v>
      </c>
      <c r="F1252" s="46" t="s">
        <v>1850</v>
      </c>
      <c r="G1252" s="15" t="str">
        <f t="shared" si="85"/>
        <v>20346095</v>
      </c>
      <c r="H1252" s="20" t="str">
        <f t="shared" si="86"/>
        <v>20346</v>
      </c>
      <c r="I1252" s="21" t="s">
        <v>1851</v>
      </c>
      <c r="J1252" s="22" t="str">
        <f t="shared" si="87"/>
        <v/>
      </c>
    </row>
    <row r="1253" spans="1:10" s="22" customFormat="1" ht="14.25" hidden="1" x14ac:dyDescent="0.2">
      <c r="A1253" s="15" t="str">
        <f t="shared" si="84"/>
        <v>OAXACASan Sebastián Río Hondo</v>
      </c>
      <c r="B1253" s="23" t="s">
        <v>1281</v>
      </c>
      <c r="C1253" s="15" t="s">
        <v>1282</v>
      </c>
      <c r="D1253" s="36" t="s">
        <v>249</v>
      </c>
      <c r="E1253" s="37" t="s">
        <v>1282</v>
      </c>
      <c r="F1253" s="46" t="s">
        <v>1852</v>
      </c>
      <c r="G1253" s="15" t="str">
        <f t="shared" si="85"/>
        <v>20347047</v>
      </c>
      <c r="H1253" s="20" t="str">
        <f t="shared" si="86"/>
        <v>20347</v>
      </c>
      <c r="I1253" s="21" t="s">
        <v>1853</v>
      </c>
      <c r="J1253" s="22" t="str">
        <f t="shared" si="87"/>
        <v/>
      </c>
    </row>
    <row r="1254" spans="1:10" s="22" customFormat="1" ht="14.25" hidden="1" x14ac:dyDescent="0.2">
      <c r="A1254" s="15" t="str">
        <f t="shared" si="84"/>
        <v>OAXACASan Sebastián Tecomaxtlahuaca</v>
      </c>
      <c r="B1254" s="23" t="s">
        <v>1281</v>
      </c>
      <c r="C1254" s="15" t="s">
        <v>1282</v>
      </c>
      <c r="D1254" s="36" t="s">
        <v>942</v>
      </c>
      <c r="E1254" s="37" t="s">
        <v>1283</v>
      </c>
      <c r="F1254" s="46" t="s">
        <v>1854</v>
      </c>
      <c r="G1254" s="15" t="str">
        <f t="shared" si="85"/>
        <v>20348095</v>
      </c>
      <c r="H1254" s="20" t="str">
        <f t="shared" si="86"/>
        <v>20348</v>
      </c>
      <c r="I1254" s="21" t="s">
        <v>1855</v>
      </c>
      <c r="J1254" s="22" t="str">
        <f t="shared" si="87"/>
        <v/>
      </c>
    </row>
    <row r="1255" spans="1:10" s="22" customFormat="1" ht="14.25" hidden="1" x14ac:dyDescent="0.2">
      <c r="A1255" s="15" t="str">
        <f t="shared" si="84"/>
        <v>OAXACASan Sebastián Teitipac</v>
      </c>
      <c r="B1255" s="23" t="s">
        <v>1281</v>
      </c>
      <c r="C1255" s="15" t="s">
        <v>1282</v>
      </c>
      <c r="D1255" s="36" t="s">
        <v>249</v>
      </c>
      <c r="E1255" s="37" t="s">
        <v>1282</v>
      </c>
      <c r="F1255" s="46" t="s">
        <v>1856</v>
      </c>
      <c r="G1255" s="15" t="str">
        <f t="shared" si="85"/>
        <v>20349047</v>
      </c>
      <c r="H1255" s="20" t="str">
        <f t="shared" si="86"/>
        <v>20349</v>
      </c>
      <c r="I1255" s="21" t="s">
        <v>1857</v>
      </c>
      <c r="J1255" s="22" t="str">
        <f t="shared" si="87"/>
        <v/>
      </c>
    </row>
    <row r="1256" spans="1:10" s="22" customFormat="1" ht="14.25" hidden="1" x14ac:dyDescent="0.2">
      <c r="A1256" s="15" t="str">
        <f t="shared" si="84"/>
        <v>OAXACASan Sebastián Tutla</v>
      </c>
      <c r="B1256" s="23" t="s">
        <v>1281</v>
      </c>
      <c r="C1256" s="15" t="s">
        <v>1282</v>
      </c>
      <c r="D1256" s="36" t="s">
        <v>249</v>
      </c>
      <c r="E1256" s="37" t="s">
        <v>1282</v>
      </c>
      <c r="F1256" s="46" t="s">
        <v>1858</v>
      </c>
      <c r="G1256" s="15" t="str">
        <f t="shared" si="85"/>
        <v>20350047</v>
      </c>
      <c r="H1256" s="20" t="str">
        <f t="shared" si="86"/>
        <v>20350</v>
      </c>
      <c r="I1256" s="21" t="s">
        <v>1859</v>
      </c>
      <c r="J1256" s="22" t="str">
        <f t="shared" si="87"/>
        <v/>
      </c>
    </row>
    <row r="1257" spans="1:10" s="22" customFormat="1" ht="14.25" hidden="1" x14ac:dyDescent="0.2">
      <c r="A1257" s="15" t="str">
        <f t="shared" si="84"/>
        <v>OAXACASan Simón Almolongas</v>
      </c>
      <c r="B1257" s="23" t="s">
        <v>1281</v>
      </c>
      <c r="C1257" s="15" t="s">
        <v>1282</v>
      </c>
      <c r="D1257" s="36" t="s">
        <v>249</v>
      </c>
      <c r="E1257" s="37" t="s">
        <v>1282</v>
      </c>
      <c r="F1257" s="46" t="s">
        <v>1860</v>
      </c>
      <c r="G1257" s="15" t="str">
        <f t="shared" si="85"/>
        <v>20351047</v>
      </c>
      <c r="H1257" s="20" t="str">
        <f t="shared" si="86"/>
        <v>20351</v>
      </c>
      <c r="I1257" s="21" t="s">
        <v>1861</v>
      </c>
      <c r="J1257" s="22" t="str">
        <f t="shared" si="87"/>
        <v/>
      </c>
    </row>
    <row r="1258" spans="1:10" s="22" customFormat="1" ht="14.25" hidden="1" x14ac:dyDescent="0.2">
      <c r="A1258" s="15" t="str">
        <f t="shared" si="84"/>
        <v>OAXACASan Simón Zahuatlán</v>
      </c>
      <c r="B1258" s="23" t="s">
        <v>1281</v>
      </c>
      <c r="C1258" s="15" t="s">
        <v>1282</v>
      </c>
      <c r="D1258" s="36" t="s">
        <v>942</v>
      </c>
      <c r="E1258" s="37" t="s">
        <v>1283</v>
      </c>
      <c r="F1258" s="46" t="s">
        <v>1862</v>
      </c>
      <c r="G1258" s="15" t="str">
        <f t="shared" si="85"/>
        <v>20352095</v>
      </c>
      <c r="H1258" s="20" t="str">
        <f t="shared" si="86"/>
        <v>20352</v>
      </c>
      <c r="I1258" s="21" t="s">
        <v>1863</v>
      </c>
      <c r="J1258" s="22" t="str">
        <f t="shared" si="87"/>
        <v/>
      </c>
    </row>
    <row r="1259" spans="1:10" s="22" customFormat="1" ht="14.25" hidden="1" x14ac:dyDescent="0.2">
      <c r="A1259" s="15" t="str">
        <f t="shared" si="84"/>
        <v>OAXACASanta Ana</v>
      </c>
      <c r="B1259" s="23" t="s">
        <v>1281</v>
      </c>
      <c r="C1259" s="15" t="s">
        <v>1282</v>
      </c>
      <c r="D1259" s="36" t="s">
        <v>249</v>
      </c>
      <c r="E1259" s="37" t="s">
        <v>1282</v>
      </c>
      <c r="F1259" s="46" t="s">
        <v>1864</v>
      </c>
      <c r="G1259" s="15" t="str">
        <f t="shared" si="85"/>
        <v>20353047</v>
      </c>
      <c r="H1259" s="20" t="str">
        <f t="shared" si="86"/>
        <v>20353</v>
      </c>
      <c r="I1259" s="21" t="s">
        <v>1865</v>
      </c>
      <c r="J1259" s="22" t="str">
        <f t="shared" si="87"/>
        <v/>
      </c>
    </row>
    <row r="1260" spans="1:10" s="22" customFormat="1" ht="14.25" hidden="1" x14ac:dyDescent="0.2">
      <c r="A1260" s="15" t="str">
        <f t="shared" si="84"/>
        <v>OAXACASanta Ana Ateixtlahuaca</v>
      </c>
      <c r="B1260" s="23" t="s">
        <v>1281</v>
      </c>
      <c r="C1260" s="15" t="s">
        <v>1282</v>
      </c>
      <c r="D1260" s="36" t="s">
        <v>942</v>
      </c>
      <c r="E1260" s="37" t="s">
        <v>1283</v>
      </c>
      <c r="F1260" s="46" t="s">
        <v>1866</v>
      </c>
      <c r="G1260" s="15" t="str">
        <f t="shared" si="85"/>
        <v>20354095</v>
      </c>
      <c r="H1260" s="20" t="str">
        <f t="shared" si="86"/>
        <v>20354</v>
      </c>
      <c r="I1260" s="21" t="s">
        <v>1867</v>
      </c>
      <c r="J1260" s="22" t="str">
        <f t="shared" si="87"/>
        <v/>
      </c>
    </row>
    <row r="1261" spans="1:10" s="22" customFormat="1" ht="14.25" hidden="1" x14ac:dyDescent="0.2">
      <c r="A1261" s="15" t="str">
        <f t="shared" si="84"/>
        <v>OAXACASanta Ana Cuauhtémoc</v>
      </c>
      <c r="B1261" s="23" t="s">
        <v>1281</v>
      </c>
      <c r="C1261" s="15" t="s">
        <v>1282</v>
      </c>
      <c r="D1261" s="36" t="s">
        <v>942</v>
      </c>
      <c r="E1261" s="37" t="s">
        <v>1283</v>
      </c>
      <c r="F1261" s="46" t="s">
        <v>1868</v>
      </c>
      <c r="G1261" s="15" t="str">
        <f t="shared" si="85"/>
        <v>20355095</v>
      </c>
      <c r="H1261" s="20" t="str">
        <f t="shared" si="86"/>
        <v>20355</v>
      </c>
      <c r="I1261" s="21" t="s">
        <v>1869</v>
      </c>
      <c r="J1261" s="22" t="str">
        <f t="shared" si="87"/>
        <v/>
      </c>
    </row>
    <row r="1262" spans="1:10" s="22" customFormat="1" ht="14.25" hidden="1" x14ac:dyDescent="0.2">
      <c r="A1262" s="15" t="str">
        <f t="shared" si="84"/>
        <v>OAXACASanta Ana Del Valle</v>
      </c>
      <c r="B1262" s="23" t="s">
        <v>1281</v>
      </c>
      <c r="C1262" s="15" t="s">
        <v>1282</v>
      </c>
      <c r="D1262" s="36" t="s">
        <v>249</v>
      </c>
      <c r="E1262" s="37" t="s">
        <v>1282</v>
      </c>
      <c r="F1262" s="46" t="s">
        <v>1870</v>
      </c>
      <c r="G1262" s="15" t="str">
        <f t="shared" si="85"/>
        <v>20356047</v>
      </c>
      <c r="H1262" s="20" t="str">
        <f t="shared" si="86"/>
        <v>20356</v>
      </c>
      <c r="I1262" s="21" t="s">
        <v>1871</v>
      </c>
      <c r="J1262" s="22" t="str">
        <f t="shared" si="87"/>
        <v/>
      </c>
    </row>
    <row r="1263" spans="1:10" s="22" customFormat="1" ht="14.25" hidden="1" x14ac:dyDescent="0.2">
      <c r="A1263" s="15" t="str">
        <f t="shared" si="84"/>
        <v>OAXACASanta Ana Tavela</v>
      </c>
      <c r="B1263" s="23" t="s">
        <v>1281</v>
      </c>
      <c r="C1263" s="15" t="s">
        <v>1282</v>
      </c>
      <c r="D1263" s="36" t="s">
        <v>335</v>
      </c>
      <c r="E1263" s="37" t="s">
        <v>1289</v>
      </c>
      <c r="F1263" s="46" t="s">
        <v>1872</v>
      </c>
      <c r="G1263" s="15" t="str">
        <f t="shared" si="85"/>
        <v>20357094</v>
      </c>
      <c r="H1263" s="20" t="str">
        <f t="shared" si="86"/>
        <v>20357</v>
      </c>
      <c r="I1263" s="21" t="s">
        <v>1873</v>
      </c>
      <c r="J1263" s="22" t="str">
        <f t="shared" si="87"/>
        <v/>
      </c>
    </row>
    <row r="1264" spans="1:10" s="22" customFormat="1" ht="14.25" hidden="1" x14ac:dyDescent="0.2">
      <c r="A1264" s="15" t="str">
        <f t="shared" si="84"/>
        <v>OAXACASanta Ana Tlapacoyan</v>
      </c>
      <c r="B1264" s="23" t="s">
        <v>1281</v>
      </c>
      <c r="C1264" s="15" t="s">
        <v>1282</v>
      </c>
      <c r="D1264" s="36" t="s">
        <v>249</v>
      </c>
      <c r="E1264" s="37" t="s">
        <v>1282</v>
      </c>
      <c r="F1264" s="46" t="s">
        <v>1874</v>
      </c>
      <c r="G1264" s="15" t="str">
        <f t="shared" si="85"/>
        <v>20358047</v>
      </c>
      <c r="H1264" s="20" t="str">
        <f t="shared" si="86"/>
        <v>20358</v>
      </c>
      <c r="I1264" s="21" t="s">
        <v>1875</v>
      </c>
      <c r="J1264" s="22" t="str">
        <f t="shared" si="87"/>
        <v/>
      </c>
    </row>
    <row r="1265" spans="1:10" s="22" customFormat="1" ht="14.25" hidden="1" x14ac:dyDescent="0.2">
      <c r="A1265" s="15" t="str">
        <f t="shared" si="84"/>
        <v>OAXACASanta Ana Yareni</v>
      </c>
      <c r="B1265" s="23" t="s">
        <v>1281</v>
      </c>
      <c r="C1265" s="15" t="s">
        <v>1282</v>
      </c>
      <c r="D1265" s="36" t="s">
        <v>942</v>
      </c>
      <c r="E1265" s="37" t="s">
        <v>1283</v>
      </c>
      <c r="F1265" s="46" t="s">
        <v>1876</v>
      </c>
      <c r="G1265" s="15" t="str">
        <f t="shared" si="85"/>
        <v>20359095</v>
      </c>
      <c r="H1265" s="20" t="str">
        <f t="shared" si="86"/>
        <v>20359</v>
      </c>
      <c r="I1265" s="21" t="s">
        <v>1877</v>
      </c>
      <c r="J1265" s="22" t="str">
        <f t="shared" si="87"/>
        <v/>
      </c>
    </row>
    <row r="1266" spans="1:10" s="22" customFormat="1" ht="14.25" hidden="1" x14ac:dyDescent="0.2">
      <c r="A1266" s="15" t="str">
        <f t="shared" si="84"/>
        <v>OAXACASanta Ana Zegache</v>
      </c>
      <c r="B1266" s="23" t="s">
        <v>1281</v>
      </c>
      <c r="C1266" s="15" t="s">
        <v>1282</v>
      </c>
      <c r="D1266" s="36" t="s">
        <v>249</v>
      </c>
      <c r="E1266" s="37" t="s">
        <v>1282</v>
      </c>
      <c r="F1266" s="46" t="s">
        <v>1878</v>
      </c>
      <c r="G1266" s="15" t="str">
        <f t="shared" si="85"/>
        <v>20360047</v>
      </c>
      <c r="H1266" s="20" t="str">
        <f t="shared" si="86"/>
        <v>20360</v>
      </c>
      <c r="I1266" s="21" t="s">
        <v>1879</v>
      </c>
      <c r="J1266" s="22" t="str">
        <f t="shared" si="87"/>
        <v/>
      </c>
    </row>
    <row r="1267" spans="1:10" s="22" customFormat="1" ht="14.25" hidden="1" x14ac:dyDescent="0.2">
      <c r="A1267" s="15" t="str">
        <f t="shared" si="84"/>
        <v>OAXACASanta Catalina Quierí</v>
      </c>
      <c r="B1267" s="23" t="s">
        <v>1281</v>
      </c>
      <c r="C1267" s="15" t="s">
        <v>1282</v>
      </c>
      <c r="D1267" s="36" t="s">
        <v>335</v>
      </c>
      <c r="E1267" s="37" t="s">
        <v>1289</v>
      </c>
      <c r="F1267" s="46" t="s">
        <v>1880</v>
      </c>
      <c r="G1267" s="15" t="str">
        <f t="shared" si="85"/>
        <v>20361094</v>
      </c>
      <c r="H1267" s="20" t="str">
        <f t="shared" si="86"/>
        <v>20361</v>
      </c>
      <c r="I1267" s="21" t="s">
        <v>1881</v>
      </c>
      <c r="J1267" s="22" t="str">
        <f t="shared" si="87"/>
        <v/>
      </c>
    </row>
    <row r="1268" spans="1:10" s="22" customFormat="1" ht="14.25" hidden="1" x14ac:dyDescent="0.2">
      <c r="A1268" s="15" t="str">
        <f t="shared" si="84"/>
        <v>OAXACASanta Catarina Cuixtla</v>
      </c>
      <c r="B1268" s="23" t="s">
        <v>1281</v>
      </c>
      <c r="C1268" s="15" t="s">
        <v>1282</v>
      </c>
      <c r="D1268" s="36" t="s">
        <v>249</v>
      </c>
      <c r="E1268" s="37" t="s">
        <v>1282</v>
      </c>
      <c r="F1268" s="46" t="s">
        <v>1882</v>
      </c>
      <c r="G1268" s="15" t="str">
        <f t="shared" si="85"/>
        <v>20362047</v>
      </c>
      <c r="H1268" s="20" t="str">
        <f t="shared" si="86"/>
        <v>20362</v>
      </c>
      <c r="I1268" s="21" t="s">
        <v>1883</v>
      </c>
      <c r="J1268" s="22" t="str">
        <f t="shared" si="87"/>
        <v/>
      </c>
    </row>
    <row r="1269" spans="1:10" s="22" customFormat="1" ht="14.25" hidden="1" x14ac:dyDescent="0.2">
      <c r="A1269" s="15" t="str">
        <f t="shared" si="84"/>
        <v>OAXACASanta Catarina Ixtepeji</v>
      </c>
      <c r="B1269" s="23" t="s">
        <v>1281</v>
      </c>
      <c r="C1269" s="15" t="s">
        <v>1282</v>
      </c>
      <c r="D1269" s="36" t="s">
        <v>942</v>
      </c>
      <c r="E1269" s="37" t="s">
        <v>1283</v>
      </c>
      <c r="F1269" s="46" t="s">
        <v>1884</v>
      </c>
      <c r="G1269" s="15" t="str">
        <f t="shared" si="85"/>
        <v>20363095</v>
      </c>
      <c r="H1269" s="20" t="str">
        <f t="shared" si="86"/>
        <v>20363</v>
      </c>
      <c r="I1269" s="21" t="s">
        <v>1885</v>
      </c>
      <c r="J1269" s="22" t="str">
        <f t="shared" si="87"/>
        <v/>
      </c>
    </row>
    <row r="1270" spans="1:10" s="22" customFormat="1" ht="14.25" hidden="1" x14ac:dyDescent="0.2">
      <c r="A1270" s="15" t="str">
        <f t="shared" si="84"/>
        <v>OAXACASanta Catarina Juquila</v>
      </c>
      <c r="B1270" s="23" t="s">
        <v>1281</v>
      </c>
      <c r="C1270" s="15" t="s">
        <v>1282</v>
      </c>
      <c r="D1270" s="36" t="s">
        <v>335</v>
      </c>
      <c r="E1270" s="37" t="s">
        <v>1289</v>
      </c>
      <c r="F1270" s="46" t="s">
        <v>1886</v>
      </c>
      <c r="G1270" s="15" t="str">
        <f t="shared" si="85"/>
        <v>20364094</v>
      </c>
      <c r="H1270" s="20" t="str">
        <f t="shared" si="86"/>
        <v>20364</v>
      </c>
      <c r="I1270" s="21" t="s">
        <v>1887</v>
      </c>
      <c r="J1270" s="22" t="str">
        <f t="shared" si="87"/>
        <v/>
      </c>
    </row>
    <row r="1271" spans="1:10" s="22" customFormat="1" ht="14.25" hidden="1" x14ac:dyDescent="0.2">
      <c r="A1271" s="15" t="str">
        <f t="shared" si="84"/>
        <v>OAXACASanta Catarina Lachatao</v>
      </c>
      <c r="B1271" s="23" t="s">
        <v>1281</v>
      </c>
      <c r="C1271" s="15" t="s">
        <v>1282</v>
      </c>
      <c r="D1271" s="36" t="s">
        <v>942</v>
      </c>
      <c r="E1271" s="37" t="s">
        <v>1283</v>
      </c>
      <c r="F1271" s="46" t="s">
        <v>1888</v>
      </c>
      <c r="G1271" s="15" t="str">
        <f t="shared" si="85"/>
        <v>20365095</v>
      </c>
      <c r="H1271" s="20" t="str">
        <f t="shared" si="86"/>
        <v>20365</v>
      </c>
      <c r="I1271" s="21" t="s">
        <v>1889</v>
      </c>
      <c r="J1271" s="22" t="str">
        <f t="shared" si="87"/>
        <v/>
      </c>
    </row>
    <row r="1272" spans="1:10" s="22" customFormat="1" ht="14.25" hidden="1" x14ac:dyDescent="0.2">
      <c r="A1272" s="15" t="str">
        <f t="shared" si="84"/>
        <v>OAXACASanta Catarina Loxicha</v>
      </c>
      <c r="B1272" s="23" t="s">
        <v>1281</v>
      </c>
      <c r="C1272" s="15" t="s">
        <v>1282</v>
      </c>
      <c r="D1272" s="36" t="s">
        <v>335</v>
      </c>
      <c r="E1272" s="37" t="s">
        <v>1289</v>
      </c>
      <c r="F1272" s="46" t="s">
        <v>1890</v>
      </c>
      <c r="G1272" s="15" t="str">
        <f t="shared" si="85"/>
        <v>20366094</v>
      </c>
      <c r="H1272" s="20" t="str">
        <f t="shared" si="86"/>
        <v>20366</v>
      </c>
      <c r="I1272" s="21" t="s">
        <v>1891</v>
      </c>
      <c r="J1272" s="22" t="str">
        <f t="shared" si="87"/>
        <v/>
      </c>
    </row>
    <row r="1273" spans="1:10" s="22" customFormat="1" ht="14.25" hidden="1" x14ac:dyDescent="0.2">
      <c r="A1273" s="15" t="str">
        <f t="shared" si="84"/>
        <v>OAXACASanta Catarina Mechoacán</v>
      </c>
      <c r="B1273" s="23" t="s">
        <v>1281</v>
      </c>
      <c r="C1273" s="15" t="s">
        <v>1282</v>
      </c>
      <c r="D1273" s="36" t="s">
        <v>335</v>
      </c>
      <c r="E1273" s="37" t="s">
        <v>1289</v>
      </c>
      <c r="F1273" s="46" t="s">
        <v>1892</v>
      </c>
      <c r="G1273" s="15" t="str">
        <f t="shared" si="85"/>
        <v>20367094</v>
      </c>
      <c r="H1273" s="20" t="str">
        <f t="shared" si="86"/>
        <v>20367</v>
      </c>
      <c r="I1273" s="21" t="s">
        <v>1893</v>
      </c>
      <c r="J1273" s="22" t="str">
        <f t="shared" si="87"/>
        <v/>
      </c>
    </row>
    <row r="1274" spans="1:10" s="22" customFormat="1" ht="14.25" hidden="1" x14ac:dyDescent="0.2">
      <c r="A1274" s="15" t="str">
        <f t="shared" si="84"/>
        <v>OAXACASanta Catarina Minas</v>
      </c>
      <c r="B1274" s="23" t="s">
        <v>1281</v>
      </c>
      <c r="C1274" s="15" t="s">
        <v>1282</v>
      </c>
      <c r="D1274" s="36" t="s">
        <v>249</v>
      </c>
      <c r="E1274" s="37" t="s">
        <v>1282</v>
      </c>
      <c r="F1274" s="46" t="s">
        <v>1894</v>
      </c>
      <c r="G1274" s="15" t="str">
        <f t="shared" si="85"/>
        <v>20368047</v>
      </c>
      <c r="H1274" s="20" t="str">
        <f t="shared" si="86"/>
        <v>20368</v>
      </c>
      <c r="I1274" s="21" t="s">
        <v>1895</v>
      </c>
      <c r="J1274" s="22" t="str">
        <f t="shared" si="87"/>
        <v/>
      </c>
    </row>
    <row r="1275" spans="1:10" s="22" customFormat="1" ht="14.25" hidden="1" x14ac:dyDescent="0.2">
      <c r="A1275" s="15" t="str">
        <f t="shared" si="84"/>
        <v>OAXACASanta Catarina Quiané</v>
      </c>
      <c r="B1275" s="23" t="s">
        <v>1281</v>
      </c>
      <c r="C1275" s="15" t="s">
        <v>1282</v>
      </c>
      <c r="D1275" s="36" t="s">
        <v>249</v>
      </c>
      <c r="E1275" s="37" t="s">
        <v>1282</v>
      </c>
      <c r="F1275" s="46" t="s">
        <v>1896</v>
      </c>
      <c r="G1275" s="15" t="str">
        <f t="shared" si="85"/>
        <v>20369047</v>
      </c>
      <c r="H1275" s="20" t="str">
        <f t="shared" si="86"/>
        <v>20369</v>
      </c>
      <c r="I1275" s="21" t="s">
        <v>1897</v>
      </c>
      <c r="J1275" s="22" t="str">
        <f t="shared" si="87"/>
        <v/>
      </c>
    </row>
    <row r="1276" spans="1:10" s="22" customFormat="1" ht="14.25" hidden="1" x14ac:dyDescent="0.2">
      <c r="A1276" s="15" t="str">
        <f t="shared" si="84"/>
        <v>OAXACASanta Catarina Tayata</v>
      </c>
      <c r="B1276" s="23" t="s">
        <v>1281</v>
      </c>
      <c r="C1276" s="15" t="s">
        <v>1282</v>
      </c>
      <c r="D1276" s="36" t="s">
        <v>942</v>
      </c>
      <c r="E1276" s="37" t="s">
        <v>1283</v>
      </c>
      <c r="F1276" s="46" t="s">
        <v>1898</v>
      </c>
      <c r="G1276" s="15" t="str">
        <f t="shared" si="85"/>
        <v>20370095</v>
      </c>
      <c r="H1276" s="20" t="str">
        <f t="shared" si="86"/>
        <v>20370</v>
      </c>
      <c r="I1276" s="21" t="s">
        <v>1899</v>
      </c>
      <c r="J1276" s="22" t="str">
        <f t="shared" si="87"/>
        <v/>
      </c>
    </row>
    <row r="1277" spans="1:10" s="22" customFormat="1" ht="14.25" hidden="1" x14ac:dyDescent="0.2">
      <c r="A1277" s="15" t="str">
        <f t="shared" si="84"/>
        <v>OAXACASanta Catarina Ticuá</v>
      </c>
      <c r="B1277" s="23" t="s">
        <v>1281</v>
      </c>
      <c r="C1277" s="15" t="s">
        <v>1282</v>
      </c>
      <c r="D1277" s="36" t="s">
        <v>942</v>
      </c>
      <c r="E1277" s="37" t="s">
        <v>1283</v>
      </c>
      <c r="F1277" s="46" t="s">
        <v>1900</v>
      </c>
      <c r="G1277" s="15" t="str">
        <f t="shared" si="85"/>
        <v>20371095</v>
      </c>
      <c r="H1277" s="20" t="str">
        <f t="shared" si="86"/>
        <v>20371</v>
      </c>
      <c r="I1277" s="21" t="s">
        <v>1901</v>
      </c>
      <c r="J1277" s="22" t="str">
        <f t="shared" si="87"/>
        <v/>
      </c>
    </row>
    <row r="1278" spans="1:10" s="22" customFormat="1" ht="14.25" hidden="1" x14ac:dyDescent="0.2">
      <c r="A1278" s="15" t="str">
        <f t="shared" si="84"/>
        <v>OAXACASanta Catarina Yosonotú</v>
      </c>
      <c r="B1278" s="23" t="s">
        <v>1281</v>
      </c>
      <c r="C1278" s="15" t="s">
        <v>1282</v>
      </c>
      <c r="D1278" s="36" t="s">
        <v>942</v>
      </c>
      <c r="E1278" s="37" t="s">
        <v>1283</v>
      </c>
      <c r="F1278" s="46" t="s">
        <v>1902</v>
      </c>
      <c r="G1278" s="15" t="str">
        <f t="shared" si="85"/>
        <v>20372095</v>
      </c>
      <c r="H1278" s="20" t="str">
        <f t="shared" si="86"/>
        <v>20372</v>
      </c>
      <c r="I1278" s="21" t="s">
        <v>1903</v>
      </c>
      <c r="J1278" s="22" t="str">
        <f t="shared" si="87"/>
        <v/>
      </c>
    </row>
    <row r="1279" spans="1:10" s="22" customFormat="1" ht="14.25" hidden="1" x14ac:dyDescent="0.2">
      <c r="A1279" s="15" t="str">
        <f t="shared" si="84"/>
        <v>OAXACASanta Catarina Zapoquila</v>
      </c>
      <c r="B1279" s="23" t="s">
        <v>1281</v>
      </c>
      <c r="C1279" s="15" t="s">
        <v>1282</v>
      </c>
      <c r="D1279" s="36" t="s">
        <v>942</v>
      </c>
      <c r="E1279" s="37" t="s">
        <v>1283</v>
      </c>
      <c r="F1279" s="46" t="s">
        <v>1904</v>
      </c>
      <c r="G1279" s="15" t="str">
        <f t="shared" si="85"/>
        <v>20373095</v>
      </c>
      <c r="H1279" s="20" t="str">
        <f t="shared" si="86"/>
        <v>20373</v>
      </c>
      <c r="I1279" s="21" t="s">
        <v>1905</v>
      </c>
      <c r="J1279" s="22" t="str">
        <f t="shared" si="87"/>
        <v/>
      </c>
    </row>
    <row r="1280" spans="1:10" s="22" customFormat="1" ht="14.25" hidden="1" x14ac:dyDescent="0.2">
      <c r="A1280" s="15" t="str">
        <f t="shared" si="84"/>
        <v>OAXACASanta Cruz Acatepec</v>
      </c>
      <c r="B1280" s="23" t="s">
        <v>1281</v>
      </c>
      <c r="C1280" s="15" t="s">
        <v>1282</v>
      </c>
      <c r="D1280" s="36" t="s">
        <v>942</v>
      </c>
      <c r="E1280" s="37" t="s">
        <v>1283</v>
      </c>
      <c r="F1280" s="46" t="s">
        <v>1906</v>
      </c>
      <c r="G1280" s="15" t="str">
        <f t="shared" si="85"/>
        <v>20374095</v>
      </c>
      <c r="H1280" s="20" t="str">
        <f t="shared" si="86"/>
        <v>20374</v>
      </c>
      <c r="I1280" s="21" t="s">
        <v>1907</v>
      </c>
      <c r="J1280" s="22" t="str">
        <f t="shared" si="87"/>
        <v/>
      </c>
    </row>
    <row r="1281" spans="1:10" s="22" customFormat="1" ht="14.25" hidden="1" x14ac:dyDescent="0.2">
      <c r="A1281" s="15" t="str">
        <f t="shared" si="84"/>
        <v>OAXACASanta Cruz Amilpas</v>
      </c>
      <c r="B1281" s="23" t="s">
        <v>1281</v>
      </c>
      <c r="C1281" s="15" t="s">
        <v>1282</v>
      </c>
      <c r="D1281" s="36" t="s">
        <v>249</v>
      </c>
      <c r="E1281" s="37" t="s">
        <v>1282</v>
      </c>
      <c r="F1281" s="46" t="s">
        <v>1908</v>
      </c>
      <c r="G1281" s="15" t="str">
        <f t="shared" si="85"/>
        <v>20375047</v>
      </c>
      <c r="H1281" s="20" t="str">
        <f t="shared" si="86"/>
        <v>20375</v>
      </c>
      <c r="I1281" s="21" t="s">
        <v>1909</v>
      </c>
      <c r="J1281" s="22" t="str">
        <f t="shared" si="87"/>
        <v/>
      </c>
    </row>
    <row r="1282" spans="1:10" s="22" customFormat="1" ht="14.25" hidden="1" x14ac:dyDescent="0.2">
      <c r="A1282" s="15" t="str">
        <f t="shared" ref="A1282:A1345" si="88">CONCATENATE(C1282,I1282)</f>
        <v>OAXACASanta Cruz De Bravo</v>
      </c>
      <c r="B1282" s="23" t="s">
        <v>1281</v>
      </c>
      <c r="C1282" s="15" t="s">
        <v>1282</v>
      </c>
      <c r="D1282" s="36" t="s">
        <v>942</v>
      </c>
      <c r="E1282" s="37" t="s">
        <v>1283</v>
      </c>
      <c r="F1282" s="46" t="s">
        <v>1910</v>
      </c>
      <c r="G1282" s="15" t="str">
        <f t="shared" si="85"/>
        <v>20376095</v>
      </c>
      <c r="H1282" s="20" t="str">
        <f t="shared" si="86"/>
        <v>20376</v>
      </c>
      <c r="I1282" s="21" t="s">
        <v>1911</v>
      </c>
      <c r="J1282" s="22" t="str">
        <f t="shared" si="87"/>
        <v/>
      </c>
    </row>
    <row r="1283" spans="1:10" s="22" customFormat="1" ht="14.25" hidden="1" x14ac:dyDescent="0.2">
      <c r="A1283" s="15" t="str">
        <f t="shared" si="88"/>
        <v>OAXACASanta Cruz Itundujia</v>
      </c>
      <c r="B1283" s="23" t="s">
        <v>1281</v>
      </c>
      <c r="C1283" s="15" t="s">
        <v>1282</v>
      </c>
      <c r="D1283" s="36" t="s">
        <v>942</v>
      </c>
      <c r="E1283" s="37" t="s">
        <v>1283</v>
      </c>
      <c r="F1283" s="46" t="s">
        <v>1912</v>
      </c>
      <c r="G1283" s="15" t="str">
        <f t="shared" si="85"/>
        <v>20377095</v>
      </c>
      <c r="H1283" s="20" t="str">
        <f t="shared" si="86"/>
        <v>20377</v>
      </c>
      <c r="I1283" s="21" t="s">
        <v>1913</v>
      </c>
      <c r="J1283" s="22" t="str">
        <f t="shared" si="87"/>
        <v/>
      </c>
    </row>
    <row r="1284" spans="1:10" s="22" customFormat="1" ht="14.25" hidden="1" x14ac:dyDescent="0.2">
      <c r="A1284" s="15" t="str">
        <f t="shared" si="88"/>
        <v>OAXACASanta Cruz Mixtepec</v>
      </c>
      <c r="B1284" s="23" t="s">
        <v>1281</v>
      </c>
      <c r="C1284" s="15" t="s">
        <v>1282</v>
      </c>
      <c r="D1284" s="36" t="s">
        <v>249</v>
      </c>
      <c r="E1284" s="37" t="s">
        <v>1282</v>
      </c>
      <c r="F1284" s="46" t="s">
        <v>1914</v>
      </c>
      <c r="G1284" s="15" t="str">
        <f t="shared" si="85"/>
        <v>20378047</v>
      </c>
      <c r="H1284" s="20" t="str">
        <f t="shared" si="86"/>
        <v>20378</v>
      </c>
      <c r="I1284" s="21" t="s">
        <v>1915</v>
      </c>
      <c r="J1284" s="22" t="str">
        <f t="shared" si="87"/>
        <v/>
      </c>
    </row>
    <row r="1285" spans="1:10" s="22" customFormat="1" ht="14.25" hidden="1" x14ac:dyDescent="0.2">
      <c r="A1285" s="15" t="str">
        <f t="shared" si="88"/>
        <v>OAXACASanta Cruz Nundaco</v>
      </c>
      <c r="B1285" s="23" t="s">
        <v>1281</v>
      </c>
      <c r="C1285" s="15" t="s">
        <v>1282</v>
      </c>
      <c r="D1285" s="36" t="s">
        <v>942</v>
      </c>
      <c r="E1285" s="37" t="s">
        <v>1283</v>
      </c>
      <c r="F1285" s="46" t="s">
        <v>1916</v>
      </c>
      <c r="G1285" s="15" t="str">
        <f t="shared" si="85"/>
        <v>20379095</v>
      </c>
      <c r="H1285" s="20" t="str">
        <f t="shared" si="86"/>
        <v>20379</v>
      </c>
      <c r="I1285" s="21" t="s">
        <v>1917</v>
      </c>
      <c r="J1285" s="22" t="str">
        <f t="shared" si="87"/>
        <v/>
      </c>
    </row>
    <row r="1286" spans="1:10" s="22" customFormat="1" ht="14.25" hidden="1" x14ac:dyDescent="0.2">
      <c r="A1286" s="15" t="str">
        <f t="shared" si="88"/>
        <v>OAXACASanta Cruz Papalutla</v>
      </c>
      <c r="B1286" s="23" t="s">
        <v>1281</v>
      </c>
      <c r="C1286" s="15" t="s">
        <v>1282</v>
      </c>
      <c r="D1286" s="36" t="s">
        <v>249</v>
      </c>
      <c r="E1286" s="37" t="s">
        <v>1282</v>
      </c>
      <c r="F1286" s="46" t="s">
        <v>1918</v>
      </c>
      <c r="G1286" s="15" t="str">
        <f t="shared" si="85"/>
        <v>20380047</v>
      </c>
      <c r="H1286" s="20" t="str">
        <f t="shared" si="86"/>
        <v>20380</v>
      </c>
      <c r="I1286" s="21" t="s">
        <v>1919</v>
      </c>
      <c r="J1286" s="22" t="str">
        <f t="shared" si="87"/>
        <v/>
      </c>
    </row>
    <row r="1287" spans="1:10" s="22" customFormat="1" ht="14.25" hidden="1" x14ac:dyDescent="0.2">
      <c r="A1287" s="15" t="str">
        <f t="shared" si="88"/>
        <v>OAXACASanta Cruz Tacache De Mina</v>
      </c>
      <c r="B1287" s="23" t="s">
        <v>1281</v>
      </c>
      <c r="C1287" s="15" t="s">
        <v>1282</v>
      </c>
      <c r="D1287" s="36" t="s">
        <v>942</v>
      </c>
      <c r="E1287" s="37" t="s">
        <v>1283</v>
      </c>
      <c r="F1287" s="46" t="s">
        <v>1920</v>
      </c>
      <c r="G1287" s="15" t="str">
        <f t="shared" si="85"/>
        <v>20381095</v>
      </c>
      <c r="H1287" s="20" t="str">
        <f t="shared" si="86"/>
        <v>20381</v>
      </c>
      <c r="I1287" s="21" t="s">
        <v>1921</v>
      </c>
      <c r="J1287" s="22" t="str">
        <f t="shared" si="87"/>
        <v/>
      </c>
    </row>
    <row r="1288" spans="1:10" s="22" customFormat="1" ht="14.25" hidden="1" x14ac:dyDescent="0.2">
      <c r="A1288" s="15" t="str">
        <f t="shared" si="88"/>
        <v>OAXACASanta Cruz Tacahua</v>
      </c>
      <c r="B1288" s="23" t="s">
        <v>1281</v>
      </c>
      <c r="C1288" s="15" t="s">
        <v>1282</v>
      </c>
      <c r="D1288" s="36" t="s">
        <v>942</v>
      </c>
      <c r="E1288" s="37" t="s">
        <v>1283</v>
      </c>
      <c r="F1288" s="46" t="s">
        <v>1922</v>
      </c>
      <c r="G1288" s="15" t="str">
        <f t="shared" si="85"/>
        <v>20382095</v>
      </c>
      <c r="H1288" s="20" t="str">
        <f t="shared" si="86"/>
        <v>20382</v>
      </c>
      <c r="I1288" s="21" t="s">
        <v>1923</v>
      </c>
      <c r="J1288" s="22" t="str">
        <f t="shared" si="87"/>
        <v/>
      </c>
    </row>
    <row r="1289" spans="1:10" s="22" customFormat="1" ht="14.25" hidden="1" x14ac:dyDescent="0.2">
      <c r="A1289" s="15" t="str">
        <f t="shared" si="88"/>
        <v>OAXACASanta Cruz Tayata</v>
      </c>
      <c r="B1289" s="23" t="s">
        <v>1281</v>
      </c>
      <c r="C1289" s="15" t="s">
        <v>1282</v>
      </c>
      <c r="D1289" s="36" t="s">
        <v>942</v>
      </c>
      <c r="E1289" s="37" t="s">
        <v>1283</v>
      </c>
      <c r="F1289" s="46" t="s">
        <v>1924</v>
      </c>
      <c r="G1289" s="15" t="str">
        <f t="shared" si="85"/>
        <v>20383095</v>
      </c>
      <c r="H1289" s="20" t="str">
        <f t="shared" si="86"/>
        <v>20383</v>
      </c>
      <c r="I1289" s="21" t="s">
        <v>1925</v>
      </c>
      <c r="J1289" s="22" t="str">
        <f t="shared" si="87"/>
        <v/>
      </c>
    </row>
    <row r="1290" spans="1:10" s="22" customFormat="1" ht="14.25" hidden="1" x14ac:dyDescent="0.2">
      <c r="A1290" s="15" t="str">
        <f t="shared" si="88"/>
        <v>OAXACASanta Cruz Xitla</v>
      </c>
      <c r="B1290" s="23" t="s">
        <v>1281</v>
      </c>
      <c r="C1290" s="15" t="s">
        <v>1282</v>
      </c>
      <c r="D1290" s="36" t="s">
        <v>249</v>
      </c>
      <c r="E1290" s="37" t="s">
        <v>1282</v>
      </c>
      <c r="F1290" s="46" t="s">
        <v>1926</v>
      </c>
      <c r="G1290" s="15" t="str">
        <f t="shared" ref="G1290:G1353" si="89">CONCATENATE(B1290,F1290,D1290)</f>
        <v>20384047</v>
      </c>
      <c r="H1290" s="20" t="str">
        <f t="shared" ref="H1290:H1353" si="90">CONCATENATE(TEXT(B1290,"00"),TEXT(F1290,"000"))</f>
        <v>20384</v>
      </c>
      <c r="I1290" s="21" t="s">
        <v>1927</v>
      </c>
      <c r="J1290" s="22" t="str">
        <f t="shared" si="87"/>
        <v/>
      </c>
    </row>
    <row r="1291" spans="1:10" s="22" customFormat="1" ht="14.25" hidden="1" x14ac:dyDescent="0.2">
      <c r="A1291" s="15" t="str">
        <f t="shared" si="88"/>
        <v>OAXACASanta Cruz Xoxocotlán</v>
      </c>
      <c r="B1291" s="23" t="s">
        <v>1281</v>
      </c>
      <c r="C1291" s="15" t="s">
        <v>1282</v>
      </c>
      <c r="D1291" s="36" t="s">
        <v>249</v>
      </c>
      <c r="E1291" s="37" t="s">
        <v>1282</v>
      </c>
      <c r="F1291" s="46" t="s">
        <v>1928</v>
      </c>
      <c r="G1291" s="15" t="str">
        <f t="shared" si="89"/>
        <v>20385047</v>
      </c>
      <c r="H1291" s="20" t="str">
        <f t="shared" si="90"/>
        <v>20385</v>
      </c>
      <c r="I1291" s="21" t="s">
        <v>1929</v>
      </c>
      <c r="J1291" s="22" t="str">
        <f t="shared" si="87"/>
        <v/>
      </c>
    </row>
    <row r="1292" spans="1:10" s="22" customFormat="1" ht="14.25" hidden="1" x14ac:dyDescent="0.2">
      <c r="A1292" s="15" t="str">
        <f t="shared" si="88"/>
        <v>OAXACASanta Cruz Zenzontepec</v>
      </c>
      <c r="B1292" s="23" t="s">
        <v>1281</v>
      </c>
      <c r="C1292" s="15" t="s">
        <v>1282</v>
      </c>
      <c r="D1292" s="36" t="s">
        <v>249</v>
      </c>
      <c r="E1292" s="37" t="s">
        <v>1282</v>
      </c>
      <c r="F1292" s="46" t="s">
        <v>1930</v>
      </c>
      <c r="G1292" s="15" t="str">
        <f t="shared" si="89"/>
        <v>20386047</v>
      </c>
      <c r="H1292" s="20" t="str">
        <f t="shared" si="90"/>
        <v>20386</v>
      </c>
      <c r="I1292" s="21" t="s">
        <v>1931</v>
      </c>
      <c r="J1292" s="22" t="str">
        <f t="shared" ref="J1292:J1355" si="91">IF(G1292=G1291,1,"")</f>
        <v/>
      </c>
    </row>
    <row r="1293" spans="1:10" s="22" customFormat="1" ht="14.25" hidden="1" x14ac:dyDescent="0.2">
      <c r="A1293" s="15" t="str">
        <f t="shared" si="88"/>
        <v>OAXACASanta Gertrudis</v>
      </c>
      <c r="B1293" s="23" t="s">
        <v>1281</v>
      </c>
      <c r="C1293" s="15" t="s">
        <v>1282</v>
      </c>
      <c r="D1293" s="36" t="s">
        <v>249</v>
      </c>
      <c r="E1293" s="37" t="s">
        <v>1282</v>
      </c>
      <c r="F1293" s="46" t="s">
        <v>1932</v>
      </c>
      <c r="G1293" s="15" t="str">
        <f t="shared" si="89"/>
        <v>20387047</v>
      </c>
      <c r="H1293" s="20" t="str">
        <f t="shared" si="90"/>
        <v>20387</v>
      </c>
      <c r="I1293" s="21" t="s">
        <v>1933</v>
      </c>
      <c r="J1293" s="22" t="str">
        <f t="shared" si="91"/>
        <v/>
      </c>
    </row>
    <row r="1294" spans="1:10" s="22" customFormat="1" ht="14.25" hidden="1" x14ac:dyDescent="0.2">
      <c r="A1294" s="15" t="str">
        <f t="shared" si="88"/>
        <v>OAXACASanta Inés Del Monte</v>
      </c>
      <c r="B1294" s="23" t="s">
        <v>1281</v>
      </c>
      <c r="C1294" s="15" t="s">
        <v>1282</v>
      </c>
      <c r="D1294" s="36" t="s">
        <v>249</v>
      </c>
      <c r="E1294" s="37" t="s">
        <v>1282</v>
      </c>
      <c r="F1294" s="46" t="s">
        <v>1934</v>
      </c>
      <c r="G1294" s="15" t="str">
        <f t="shared" si="89"/>
        <v>20388047</v>
      </c>
      <c r="H1294" s="20" t="str">
        <f t="shared" si="90"/>
        <v>20388</v>
      </c>
      <c r="I1294" s="21" t="s">
        <v>1935</v>
      </c>
      <c r="J1294" s="22" t="str">
        <f t="shared" si="91"/>
        <v/>
      </c>
    </row>
    <row r="1295" spans="1:10" s="22" customFormat="1" ht="14.25" hidden="1" x14ac:dyDescent="0.2">
      <c r="A1295" s="15" t="str">
        <f t="shared" si="88"/>
        <v>OAXACASanta Inés Yatzeche</v>
      </c>
      <c r="B1295" s="23" t="s">
        <v>1281</v>
      </c>
      <c r="C1295" s="15" t="s">
        <v>1282</v>
      </c>
      <c r="D1295" s="36" t="s">
        <v>249</v>
      </c>
      <c r="E1295" s="37" t="s">
        <v>1282</v>
      </c>
      <c r="F1295" s="46" t="s">
        <v>1936</v>
      </c>
      <c r="G1295" s="15" t="str">
        <f t="shared" si="89"/>
        <v>20389047</v>
      </c>
      <c r="H1295" s="20" t="str">
        <f t="shared" si="90"/>
        <v>20389</v>
      </c>
      <c r="I1295" s="21" t="s">
        <v>1937</v>
      </c>
      <c r="J1295" s="22" t="str">
        <f t="shared" si="91"/>
        <v/>
      </c>
    </row>
    <row r="1296" spans="1:10" s="22" customFormat="1" ht="14.25" hidden="1" x14ac:dyDescent="0.2">
      <c r="A1296" s="15" t="str">
        <f t="shared" si="88"/>
        <v>OAXACASanta Lucía Del Camino</v>
      </c>
      <c r="B1296" s="23" t="s">
        <v>1281</v>
      </c>
      <c r="C1296" s="15" t="s">
        <v>1282</v>
      </c>
      <c r="D1296" s="36" t="s">
        <v>249</v>
      </c>
      <c r="E1296" s="37" t="s">
        <v>1282</v>
      </c>
      <c r="F1296" s="46" t="s">
        <v>1938</v>
      </c>
      <c r="G1296" s="15" t="str">
        <f t="shared" si="89"/>
        <v>20390047</v>
      </c>
      <c r="H1296" s="20" t="str">
        <f t="shared" si="90"/>
        <v>20390</v>
      </c>
      <c r="I1296" s="21" t="s">
        <v>1939</v>
      </c>
      <c r="J1296" s="22" t="str">
        <f t="shared" si="91"/>
        <v/>
      </c>
    </row>
    <row r="1297" spans="1:10" s="22" customFormat="1" ht="14.25" hidden="1" x14ac:dyDescent="0.2">
      <c r="A1297" s="15" t="str">
        <f t="shared" si="88"/>
        <v>OAXACASanta Lucía Miahuatlán</v>
      </c>
      <c r="B1297" s="23" t="s">
        <v>1281</v>
      </c>
      <c r="C1297" s="15" t="s">
        <v>1282</v>
      </c>
      <c r="D1297" s="36" t="s">
        <v>249</v>
      </c>
      <c r="E1297" s="37" t="s">
        <v>1282</v>
      </c>
      <c r="F1297" s="46" t="s">
        <v>1940</v>
      </c>
      <c r="G1297" s="15" t="str">
        <f t="shared" si="89"/>
        <v>20391047</v>
      </c>
      <c r="H1297" s="20" t="str">
        <f t="shared" si="90"/>
        <v>20391</v>
      </c>
      <c r="I1297" s="21" t="s">
        <v>1941</v>
      </c>
      <c r="J1297" s="22" t="str">
        <f t="shared" si="91"/>
        <v/>
      </c>
    </row>
    <row r="1298" spans="1:10" s="22" customFormat="1" ht="14.25" hidden="1" x14ac:dyDescent="0.2">
      <c r="A1298" s="15" t="str">
        <f t="shared" si="88"/>
        <v>OAXACASanta Lucía Monteverde</v>
      </c>
      <c r="B1298" s="23" t="s">
        <v>1281</v>
      </c>
      <c r="C1298" s="15" t="s">
        <v>1282</v>
      </c>
      <c r="D1298" s="36" t="s">
        <v>942</v>
      </c>
      <c r="E1298" s="37" t="s">
        <v>1283</v>
      </c>
      <c r="F1298" s="46" t="s">
        <v>1942</v>
      </c>
      <c r="G1298" s="15" t="str">
        <f t="shared" si="89"/>
        <v>20392095</v>
      </c>
      <c r="H1298" s="20" t="str">
        <f t="shared" si="90"/>
        <v>20392</v>
      </c>
      <c r="I1298" s="21" t="s">
        <v>1943</v>
      </c>
      <c r="J1298" s="22" t="str">
        <f t="shared" si="91"/>
        <v/>
      </c>
    </row>
    <row r="1299" spans="1:10" s="22" customFormat="1" ht="14.25" hidden="1" x14ac:dyDescent="0.2">
      <c r="A1299" s="15" t="str">
        <f t="shared" si="88"/>
        <v>OAXACASanta Lucía Ocotlán</v>
      </c>
      <c r="B1299" s="23" t="s">
        <v>1281</v>
      </c>
      <c r="C1299" s="15" t="s">
        <v>1282</v>
      </c>
      <c r="D1299" s="36" t="s">
        <v>249</v>
      </c>
      <c r="E1299" s="37" t="s">
        <v>1282</v>
      </c>
      <c r="F1299" s="46" t="s">
        <v>1944</v>
      </c>
      <c r="G1299" s="15" t="str">
        <f t="shared" si="89"/>
        <v>20393047</v>
      </c>
      <c r="H1299" s="20" t="str">
        <f t="shared" si="90"/>
        <v>20393</v>
      </c>
      <c r="I1299" s="21" t="s">
        <v>1945</v>
      </c>
      <c r="J1299" s="22" t="str">
        <f t="shared" si="91"/>
        <v/>
      </c>
    </row>
    <row r="1300" spans="1:10" s="22" customFormat="1" ht="14.25" hidden="1" x14ac:dyDescent="0.2">
      <c r="A1300" s="15" t="str">
        <f t="shared" si="88"/>
        <v>OAXACASanta María Alotepec</v>
      </c>
      <c r="B1300" s="23" t="s">
        <v>1281</v>
      </c>
      <c r="C1300" s="15" t="s">
        <v>1282</v>
      </c>
      <c r="D1300" s="36" t="s">
        <v>942</v>
      </c>
      <c r="E1300" s="37" t="s">
        <v>1283</v>
      </c>
      <c r="F1300" s="46" t="s">
        <v>1946</v>
      </c>
      <c r="G1300" s="15" t="str">
        <f t="shared" si="89"/>
        <v>20394095</v>
      </c>
      <c r="H1300" s="20" t="str">
        <f t="shared" si="90"/>
        <v>20394</v>
      </c>
      <c r="I1300" s="21" t="s">
        <v>1947</v>
      </c>
      <c r="J1300" s="22" t="str">
        <f t="shared" si="91"/>
        <v/>
      </c>
    </row>
    <row r="1301" spans="1:10" s="22" customFormat="1" ht="14.25" hidden="1" x14ac:dyDescent="0.2">
      <c r="A1301" s="15" t="str">
        <f t="shared" si="88"/>
        <v>OAXACASanta María Apazco</v>
      </c>
      <c r="B1301" s="23" t="s">
        <v>1281</v>
      </c>
      <c r="C1301" s="15" t="s">
        <v>1282</v>
      </c>
      <c r="D1301" s="36" t="s">
        <v>942</v>
      </c>
      <c r="E1301" s="37" t="s">
        <v>1283</v>
      </c>
      <c r="F1301" s="46" t="s">
        <v>1948</v>
      </c>
      <c r="G1301" s="15" t="str">
        <f t="shared" si="89"/>
        <v>20395095</v>
      </c>
      <c r="H1301" s="20" t="str">
        <f t="shared" si="90"/>
        <v>20395</v>
      </c>
      <c r="I1301" s="21" t="s">
        <v>1949</v>
      </c>
      <c r="J1301" s="22" t="str">
        <f t="shared" si="91"/>
        <v/>
      </c>
    </row>
    <row r="1302" spans="1:10" s="22" customFormat="1" ht="14.25" hidden="1" x14ac:dyDescent="0.2">
      <c r="A1302" s="15" t="str">
        <f t="shared" si="88"/>
        <v>OAXACASanta María La Asunción</v>
      </c>
      <c r="B1302" s="23" t="s">
        <v>1281</v>
      </c>
      <c r="C1302" s="15" t="s">
        <v>1282</v>
      </c>
      <c r="D1302" s="36" t="s">
        <v>942</v>
      </c>
      <c r="E1302" s="37" t="s">
        <v>1283</v>
      </c>
      <c r="F1302" s="46" t="s">
        <v>1950</v>
      </c>
      <c r="G1302" s="15" t="str">
        <f t="shared" si="89"/>
        <v>20396095</v>
      </c>
      <c r="H1302" s="20" t="str">
        <f t="shared" si="90"/>
        <v>20396</v>
      </c>
      <c r="I1302" s="21" t="s">
        <v>1951</v>
      </c>
      <c r="J1302" s="22" t="str">
        <f t="shared" si="91"/>
        <v/>
      </c>
    </row>
    <row r="1303" spans="1:10" s="22" customFormat="1" ht="14.25" hidden="1" x14ac:dyDescent="0.2">
      <c r="A1303" s="15" t="str">
        <f t="shared" si="88"/>
        <v>OAXACAHeroica Ciudad De Tlaxiaco</v>
      </c>
      <c r="B1303" s="23" t="s">
        <v>1281</v>
      </c>
      <c r="C1303" s="15" t="s">
        <v>1282</v>
      </c>
      <c r="D1303" s="36" t="s">
        <v>942</v>
      </c>
      <c r="E1303" s="37" t="s">
        <v>1283</v>
      </c>
      <c r="F1303" s="46" t="s">
        <v>1952</v>
      </c>
      <c r="G1303" s="15" t="str">
        <f t="shared" si="89"/>
        <v>20397095</v>
      </c>
      <c r="H1303" s="20" t="str">
        <f t="shared" si="90"/>
        <v>20397</v>
      </c>
      <c r="I1303" s="21" t="s">
        <v>1953</v>
      </c>
      <c r="J1303" s="22" t="str">
        <f t="shared" si="91"/>
        <v/>
      </c>
    </row>
    <row r="1304" spans="1:10" s="22" customFormat="1" ht="14.25" hidden="1" x14ac:dyDescent="0.2">
      <c r="A1304" s="15" t="str">
        <f t="shared" si="88"/>
        <v>OAXACAAyoquezco De Aldama</v>
      </c>
      <c r="B1304" s="23" t="s">
        <v>1281</v>
      </c>
      <c r="C1304" s="15" t="s">
        <v>1282</v>
      </c>
      <c r="D1304" s="36" t="s">
        <v>249</v>
      </c>
      <c r="E1304" s="37" t="s">
        <v>1282</v>
      </c>
      <c r="F1304" s="46" t="s">
        <v>1954</v>
      </c>
      <c r="G1304" s="15" t="str">
        <f t="shared" si="89"/>
        <v>20398047</v>
      </c>
      <c r="H1304" s="20" t="str">
        <f t="shared" si="90"/>
        <v>20398</v>
      </c>
      <c r="I1304" s="21" t="s">
        <v>1955</v>
      </c>
      <c r="J1304" s="22" t="str">
        <f t="shared" si="91"/>
        <v/>
      </c>
    </row>
    <row r="1305" spans="1:10" s="22" customFormat="1" ht="14.25" hidden="1" x14ac:dyDescent="0.2">
      <c r="A1305" s="15" t="str">
        <f t="shared" si="88"/>
        <v>OAXACASanta María Atzompa</v>
      </c>
      <c r="B1305" s="23" t="s">
        <v>1281</v>
      </c>
      <c r="C1305" s="15" t="s">
        <v>1282</v>
      </c>
      <c r="D1305" s="36" t="s">
        <v>249</v>
      </c>
      <c r="E1305" s="37" t="s">
        <v>1282</v>
      </c>
      <c r="F1305" s="46" t="s">
        <v>1956</v>
      </c>
      <c r="G1305" s="15" t="str">
        <f t="shared" si="89"/>
        <v>20399047</v>
      </c>
      <c r="H1305" s="20" t="str">
        <f t="shared" si="90"/>
        <v>20399</v>
      </c>
      <c r="I1305" s="21" t="s">
        <v>1957</v>
      </c>
      <c r="J1305" s="22" t="str">
        <f t="shared" si="91"/>
        <v/>
      </c>
    </row>
    <row r="1306" spans="1:10" s="22" customFormat="1" ht="14.25" hidden="1" x14ac:dyDescent="0.2">
      <c r="A1306" s="15" t="str">
        <f t="shared" si="88"/>
        <v>OAXACASanta María Camotlán</v>
      </c>
      <c r="B1306" s="23" t="s">
        <v>1281</v>
      </c>
      <c r="C1306" s="15" t="s">
        <v>1282</v>
      </c>
      <c r="D1306" s="36" t="s">
        <v>942</v>
      </c>
      <c r="E1306" s="37" t="s">
        <v>1283</v>
      </c>
      <c r="F1306" s="46" t="s">
        <v>1958</v>
      </c>
      <c r="G1306" s="15" t="str">
        <f t="shared" si="89"/>
        <v>20400095</v>
      </c>
      <c r="H1306" s="20" t="str">
        <f t="shared" si="90"/>
        <v>20400</v>
      </c>
      <c r="I1306" s="21" t="s">
        <v>1959</v>
      </c>
      <c r="J1306" s="22" t="str">
        <f t="shared" si="91"/>
        <v/>
      </c>
    </row>
    <row r="1307" spans="1:10" s="22" customFormat="1" ht="14.25" hidden="1" x14ac:dyDescent="0.2">
      <c r="A1307" s="15" t="str">
        <f t="shared" si="88"/>
        <v>OAXACASanta María Colotepec</v>
      </c>
      <c r="B1307" s="23" t="s">
        <v>1281</v>
      </c>
      <c r="C1307" s="15" t="s">
        <v>1282</v>
      </c>
      <c r="D1307" s="36" t="s">
        <v>335</v>
      </c>
      <c r="E1307" s="37" t="s">
        <v>1289</v>
      </c>
      <c r="F1307" s="46" t="s">
        <v>1960</v>
      </c>
      <c r="G1307" s="15" t="str">
        <f t="shared" si="89"/>
        <v>20401094</v>
      </c>
      <c r="H1307" s="20" t="str">
        <f t="shared" si="90"/>
        <v>20401</v>
      </c>
      <c r="I1307" s="21" t="s">
        <v>1961</v>
      </c>
      <c r="J1307" s="22" t="str">
        <f t="shared" si="91"/>
        <v/>
      </c>
    </row>
    <row r="1308" spans="1:10" s="22" customFormat="1" ht="14.25" hidden="1" x14ac:dyDescent="0.2">
      <c r="A1308" s="15" t="str">
        <f t="shared" si="88"/>
        <v>OAXACASanta María Cortijo</v>
      </c>
      <c r="B1308" s="23" t="s">
        <v>1281</v>
      </c>
      <c r="C1308" s="15" t="s">
        <v>1282</v>
      </c>
      <c r="D1308" s="36" t="s">
        <v>335</v>
      </c>
      <c r="E1308" s="37" t="s">
        <v>1289</v>
      </c>
      <c r="F1308" s="46" t="s">
        <v>1962</v>
      </c>
      <c r="G1308" s="15" t="str">
        <f t="shared" si="89"/>
        <v>20402094</v>
      </c>
      <c r="H1308" s="20" t="str">
        <f t="shared" si="90"/>
        <v>20402</v>
      </c>
      <c r="I1308" s="21" t="s">
        <v>1963</v>
      </c>
      <c r="J1308" s="22" t="str">
        <f t="shared" si="91"/>
        <v/>
      </c>
    </row>
    <row r="1309" spans="1:10" s="22" customFormat="1" ht="14.25" hidden="1" x14ac:dyDescent="0.2">
      <c r="A1309" s="15" t="str">
        <f t="shared" si="88"/>
        <v>OAXACASanta María Coyotepec</v>
      </c>
      <c r="B1309" s="23" t="s">
        <v>1281</v>
      </c>
      <c r="C1309" s="15" t="s">
        <v>1282</v>
      </c>
      <c r="D1309" s="36" t="s">
        <v>249</v>
      </c>
      <c r="E1309" s="37" t="s">
        <v>1282</v>
      </c>
      <c r="F1309" s="46" t="s">
        <v>1964</v>
      </c>
      <c r="G1309" s="15" t="str">
        <f t="shared" si="89"/>
        <v>20403047</v>
      </c>
      <c r="H1309" s="20" t="str">
        <f t="shared" si="90"/>
        <v>20403</v>
      </c>
      <c r="I1309" s="21" t="s">
        <v>1965</v>
      </c>
      <c r="J1309" s="22" t="str">
        <f t="shared" si="91"/>
        <v/>
      </c>
    </row>
    <row r="1310" spans="1:10" s="22" customFormat="1" ht="14.25" hidden="1" x14ac:dyDescent="0.2">
      <c r="A1310" s="15" t="str">
        <f t="shared" si="88"/>
        <v>OAXACASanta María Chachoápam</v>
      </c>
      <c r="B1310" s="23" t="s">
        <v>1281</v>
      </c>
      <c r="C1310" s="15" t="s">
        <v>1282</v>
      </c>
      <c r="D1310" s="36" t="s">
        <v>942</v>
      </c>
      <c r="E1310" s="37" t="s">
        <v>1283</v>
      </c>
      <c r="F1310" s="46" t="s">
        <v>1966</v>
      </c>
      <c r="G1310" s="15" t="str">
        <f t="shared" si="89"/>
        <v>20404095</v>
      </c>
      <c r="H1310" s="20" t="str">
        <f t="shared" si="90"/>
        <v>20404</v>
      </c>
      <c r="I1310" s="21" t="s">
        <v>1967</v>
      </c>
      <c r="J1310" s="22" t="str">
        <f t="shared" si="91"/>
        <v/>
      </c>
    </row>
    <row r="1311" spans="1:10" s="22" customFormat="1" ht="14.25" hidden="1" x14ac:dyDescent="0.2">
      <c r="A1311" s="15" t="str">
        <f t="shared" si="88"/>
        <v>OAXACAVilla De Chilapa De Díaz</v>
      </c>
      <c r="B1311" s="23" t="s">
        <v>1281</v>
      </c>
      <c r="C1311" s="15" t="s">
        <v>1282</v>
      </c>
      <c r="D1311" s="36" t="s">
        <v>942</v>
      </c>
      <c r="E1311" s="37" t="s">
        <v>1283</v>
      </c>
      <c r="F1311" s="46" t="s">
        <v>1968</v>
      </c>
      <c r="G1311" s="15" t="str">
        <f t="shared" si="89"/>
        <v>20405095</v>
      </c>
      <c r="H1311" s="20" t="str">
        <f t="shared" si="90"/>
        <v>20405</v>
      </c>
      <c r="I1311" s="21" t="s">
        <v>1969</v>
      </c>
      <c r="J1311" s="22" t="str">
        <f t="shared" si="91"/>
        <v/>
      </c>
    </row>
    <row r="1312" spans="1:10" s="22" customFormat="1" ht="14.25" hidden="1" x14ac:dyDescent="0.2">
      <c r="A1312" s="15" t="str">
        <f t="shared" si="88"/>
        <v>OAXACASanta María Chilchotla</v>
      </c>
      <c r="B1312" s="23" t="s">
        <v>1281</v>
      </c>
      <c r="C1312" s="15" t="s">
        <v>1282</v>
      </c>
      <c r="D1312" s="36" t="s">
        <v>942</v>
      </c>
      <c r="E1312" s="37" t="s">
        <v>1283</v>
      </c>
      <c r="F1312" s="46" t="s">
        <v>1970</v>
      </c>
      <c r="G1312" s="15" t="str">
        <f t="shared" si="89"/>
        <v>20406095</v>
      </c>
      <c r="H1312" s="20" t="str">
        <f t="shared" si="90"/>
        <v>20406</v>
      </c>
      <c r="I1312" s="21" t="s">
        <v>1971</v>
      </c>
      <c r="J1312" s="22" t="str">
        <f t="shared" si="91"/>
        <v/>
      </c>
    </row>
    <row r="1313" spans="1:10" s="22" customFormat="1" ht="14.25" hidden="1" x14ac:dyDescent="0.2">
      <c r="A1313" s="15" t="str">
        <f t="shared" si="88"/>
        <v>OAXACASanta María Chimalapa</v>
      </c>
      <c r="B1313" s="23" t="s">
        <v>1281</v>
      </c>
      <c r="C1313" s="15" t="s">
        <v>1282</v>
      </c>
      <c r="D1313" s="36" t="s">
        <v>335</v>
      </c>
      <c r="E1313" s="37" t="s">
        <v>1289</v>
      </c>
      <c r="F1313" s="46" t="s">
        <v>1972</v>
      </c>
      <c r="G1313" s="15" t="str">
        <f t="shared" si="89"/>
        <v>20407094</v>
      </c>
      <c r="H1313" s="20" t="str">
        <f t="shared" si="90"/>
        <v>20407</v>
      </c>
      <c r="I1313" s="21" t="s">
        <v>1973</v>
      </c>
      <c r="J1313" s="22" t="str">
        <f t="shared" si="91"/>
        <v/>
      </c>
    </row>
    <row r="1314" spans="1:10" s="22" customFormat="1" ht="14.25" hidden="1" x14ac:dyDescent="0.2">
      <c r="A1314" s="15" t="str">
        <f t="shared" si="88"/>
        <v>OAXACASanta María Del Rosario</v>
      </c>
      <c r="B1314" s="23" t="s">
        <v>1281</v>
      </c>
      <c r="C1314" s="15" t="s">
        <v>1282</v>
      </c>
      <c r="D1314" s="36" t="s">
        <v>942</v>
      </c>
      <c r="E1314" s="37" t="s">
        <v>1283</v>
      </c>
      <c r="F1314" s="46" t="s">
        <v>1974</v>
      </c>
      <c r="G1314" s="15" t="str">
        <f t="shared" si="89"/>
        <v>20408095</v>
      </c>
      <c r="H1314" s="20" t="str">
        <f t="shared" si="90"/>
        <v>20408</v>
      </c>
      <c r="I1314" s="21" t="s">
        <v>1975</v>
      </c>
      <c r="J1314" s="22" t="str">
        <f t="shared" si="91"/>
        <v/>
      </c>
    </row>
    <row r="1315" spans="1:10" s="22" customFormat="1" ht="14.25" hidden="1" x14ac:dyDescent="0.2">
      <c r="A1315" s="15" t="str">
        <f t="shared" si="88"/>
        <v>OAXACASanta María Del Tule</v>
      </c>
      <c r="B1315" s="23" t="s">
        <v>1281</v>
      </c>
      <c r="C1315" s="15" t="s">
        <v>1282</v>
      </c>
      <c r="D1315" s="36" t="s">
        <v>249</v>
      </c>
      <c r="E1315" s="37" t="s">
        <v>1282</v>
      </c>
      <c r="F1315" s="46" t="s">
        <v>1976</v>
      </c>
      <c r="G1315" s="15" t="str">
        <f t="shared" si="89"/>
        <v>20409047</v>
      </c>
      <c r="H1315" s="20" t="str">
        <f t="shared" si="90"/>
        <v>20409</v>
      </c>
      <c r="I1315" s="21" t="s">
        <v>1977</v>
      </c>
      <c r="J1315" s="22" t="str">
        <f t="shared" si="91"/>
        <v/>
      </c>
    </row>
    <row r="1316" spans="1:10" s="22" customFormat="1" ht="14.25" hidden="1" x14ac:dyDescent="0.2">
      <c r="A1316" s="15" t="str">
        <f t="shared" si="88"/>
        <v>OAXACASanta María Ecatepec</v>
      </c>
      <c r="B1316" s="23" t="s">
        <v>1281</v>
      </c>
      <c r="C1316" s="15" t="s">
        <v>1282</v>
      </c>
      <c r="D1316" s="36" t="s">
        <v>335</v>
      </c>
      <c r="E1316" s="37" t="s">
        <v>1289</v>
      </c>
      <c r="F1316" s="46" t="s">
        <v>1978</v>
      </c>
      <c r="G1316" s="15" t="str">
        <f t="shared" si="89"/>
        <v>20410094</v>
      </c>
      <c r="H1316" s="20" t="str">
        <f t="shared" si="90"/>
        <v>20410</v>
      </c>
      <c r="I1316" s="21" t="s">
        <v>1979</v>
      </c>
      <c r="J1316" s="22" t="str">
        <f t="shared" si="91"/>
        <v/>
      </c>
    </row>
    <row r="1317" spans="1:10" s="22" customFormat="1" ht="14.25" hidden="1" x14ac:dyDescent="0.2">
      <c r="A1317" s="15" t="str">
        <f t="shared" si="88"/>
        <v>OAXACASanta María Guelacé</v>
      </c>
      <c r="B1317" s="23" t="s">
        <v>1281</v>
      </c>
      <c r="C1317" s="15" t="s">
        <v>1282</v>
      </c>
      <c r="D1317" s="36" t="s">
        <v>249</v>
      </c>
      <c r="E1317" s="37" t="s">
        <v>1282</v>
      </c>
      <c r="F1317" s="46" t="s">
        <v>1980</v>
      </c>
      <c r="G1317" s="15" t="str">
        <f t="shared" si="89"/>
        <v>20411047</v>
      </c>
      <c r="H1317" s="20" t="str">
        <f t="shared" si="90"/>
        <v>20411</v>
      </c>
      <c r="I1317" s="21" t="s">
        <v>1981</v>
      </c>
      <c r="J1317" s="22" t="str">
        <f t="shared" si="91"/>
        <v/>
      </c>
    </row>
    <row r="1318" spans="1:10" s="22" customFormat="1" ht="14.25" hidden="1" x14ac:dyDescent="0.2">
      <c r="A1318" s="15" t="str">
        <f t="shared" si="88"/>
        <v>OAXACASanta María Guienagati</v>
      </c>
      <c r="B1318" s="23" t="s">
        <v>1281</v>
      </c>
      <c r="C1318" s="15" t="s">
        <v>1282</v>
      </c>
      <c r="D1318" s="36" t="s">
        <v>335</v>
      </c>
      <c r="E1318" s="37" t="s">
        <v>1289</v>
      </c>
      <c r="F1318" s="46" t="s">
        <v>1982</v>
      </c>
      <c r="G1318" s="15" t="str">
        <f t="shared" si="89"/>
        <v>20412094</v>
      </c>
      <c r="H1318" s="20" t="str">
        <f t="shared" si="90"/>
        <v>20412</v>
      </c>
      <c r="I1318" s="21" t="s">
        <v>1983</v>
      </c>
      <c r="J1318" s="22" t="str">
        <f t="shared" si="91"/>
        <v/>
      </c>
    </row>
    <row r="1319" spans="1:10" s="22" customFormat="1" ht="14.25" hidden="1" x14ac:dyDescent="0.2">
      <c r="A1319" s="15" t="str">
        <f t="shared" si="88"/>
        <v>OAXACASanta María Huatulco</v>
      </c>
      <c r="B1319" s="23" t="s">
        <v>1281</v>
      </c>
      <c r="C1319" s="15" t="s">
        <v>1282</v>
      </c>
      <c r="D1319" s="36" t="s">
        <v>335</v>
      </c>
      <c r="E1319" s="37" t="s">
        <v>1289</v>
      </c>
      <c r="F1319" s="46" t="s">
        <v>1984</v>
      </c>
      <c r="G1319" s="15" t="str">
        <f t="shared" si="89"/>
        <v>20413094</v>
      </c>
      <c r="H1319" s="20" t="str">
        <f t="shared" si="90"/>
        <v>20413</v>
      </c>
      <c r="I1319" s="21" t="s">
        <v>1985</v>
      </c>
      <c r="J1319" s="22" t="str">
        <f t="shared" si="91"/>
        <v/>
      </c>
    </row>
    <row r="1320" spans="1:10" s="22" customFormat="1" ht="14.25" hidden="1" x14ac:dyDescent="0.2">
      <c r="A1320" s="15" t="str">
        <f t="shared" si="88"/>
        <v>OAXACASanta María Huazolotitlán</v>
      </c>
      <c r="B1320" s="23" t="s">
        <v>1281</v>
      </c>
      <c r="C1320" s="15" t="s">
        <v>1282</v>
      </c>
      <c r="D1320" s="36" t="s">
        <v>335</v>
      </c>
      <c r="E1320" s="37" t="s">
        <v>1289</v>
      </c>
      <c r="F1320" s="46" t="s">
        <v>1986</v>
      </c>
      <c r="G1320" s="15" t="str">
        <f t="shared" si="89"/>
        <v>20414094</v>
      </c>
      <c r="H1320" s="20" t="str">
        <f t="shared" si="90"/>
        <v>20414</v>
      </c>
      <c r="I1320" s="21" t="s">
        <v>1987</v>
      </c>
      <c r="J1320" s="22" t="str">
        <f t="shared" si="91"/>
        <v/>
      </c>
    </row>
    <row r="1321" spans="1:10" s="22" customFormat="1" ht="14.25" hidden="1" x14ac:dyDescent="0.2">
      <c r="A1321" s="15" t="str">
        <f t="shared" si="88"/>
        <v>OAXACASanta María Ipalapa</v>
      </c>
      <c r="B1321" s="23" t="s">
        <v>1281</v>
      </c>
      <c r="C1321" s="15" t="s">
        <v>1282</v>
      </c>
      <c r="D1321" s="36" t="s">
        <v>942</v>
      </c>
      <c r="E1321" s="37" t="s">
        <v>1283</v>
      </c>
      <c r="F1321" s="46" t="s">
        <v>1988</v>
      </c>
      <c r="G1321" s="15" t="str">
        <f t="shared" si="89"/>
        <v>20415095</v>
      </c>
      <c r="H1321" s="20" t="str">
        <f t="shared" si="90"/>
        <v>20415</v>
      </c>
      <c r="I1321" s="21" t="s">
        <v>1989</v>
      </c>
      <c r="J1321" s="22" t="str">
        <f t="shared" si="91"/>
        <v/>
      </c>
    </row>
    <row r="1322" spans="1:10" s="22" customFormat="1" ht="14.25" hidden="1" x14ac:dyDescent="0.2">
      <c r="A1322" s="15" t="str">
        <f t="shared" si="88"/>
        <v>OAXACASanta María Ixcatlán</v>
      </c>
      <c r="B1322" s="23" t="s">
        <v>1281</v>
      </c>
      <c r="C1322" s="15" t="s">
        <v>1282</v>
      </c>
      <c r="D1322" s="36" t="s">
        <v>942</v>
      </c>
      <c r="E1322" s="37" t="s">
        <v>1283</v>
      </c>
      <c r="F1322" s="46" t="s">
        <v>1990</v>
      </c>
      <c r="G1322" s="15" t="str">
        <f t="shared" si="89"/>
        <v>20416095</v>
      </c>
      <c r="H1322" s="20" t="str">
        <f t="shared" si="90"/>
        <v>20416</v>
      </c>
      <c r="I1322" s="21" t="s">
        <v>1991</v>
      </c>
      <c r="J1322" s="22" t="str">
        <f t="shared" si="91"/>
        <v/>
      </c>
    </row>
    <row r="1323" spans="1:10" s="22" customFormat="1" ht="14.25" hidden="1" x14ac:dyDescent="0.2">
      <c r="A1323" s="15" t="str">
        <f t="shared" si="88"/>
        <v>OAXACASanta María Jacatepec</v>
      </c>
      <c r="B1323" s="23" t="s">
        <v>1281</v>
      </c>
      <c r="C1323" s="15" t="s">
        <v>1282</v>
      </c>
      <c r="D1323" s="36" t="s">
        <v>337</v>
      </c>
      <c r="E1323" s="37" t="s">
        <v>1285</v>
      </c>
      <c r="F1323" s="46" t="s">
        <v>1992</v>
      </c>
      <c r="G1323" s="15" t="str">
        <f t="shared" si="89"/>
        <v>20417096</v>
      </c>
      <c r="H1323" s="20" t="str">
        <f t="shared" si="90"/>
        <v>20417</v>
      </c>
      <c r="I1323" s="21" t="s">
        <v>1993</v>
      </c>
      <c r="J1323" s="22" t="str">
        <f t="shared" si="91"/>
        <v/>
      </c>
    </row>
    <row r="1324" spans="1:10" s="22" customFormat="1" ht="14.25" hidden="1" x14ac:dyDescent="0.2">
      <c r="A1324" s="15" t="str">
        <f t="shared" si="88"/>
        <v>OAXACASanta María Jalapa Del Marqués</v>
      </c>
      <c r="B1324" s="23" t="s">
        <v>1281</v>
      </c>
      <c r="C1324" s="15" t="s">
        <v>1282</v>
      </c>
      <c r="D1324" s="36" t="s">
        <v>335</v>
      </c>
      <c r="E1324" s="37" t="s">
        <v>1289</v>
      </c>
      <c r="F1324" s="46" t="s">
        <v>1994</v>
      </c>
      <c r="G1324" s="15" t="str">
        <f t="shared" si="89"/>
        <v>20418094</v>
      </c>
      <c r="H1324" s="20" t="str">
        <f t="shared" si="90"/>
        <v>20418</v>
      </c>
      <c r="I1324" s="21" t="s">
        <v>1995</v>
      </c>
      <c r="J1324" s="22" t="str">
        <f t="shared" si="91"/>
        <v/>
      </c>
    </row>
    <row r="1325" spans="1:10" s="22" customFormat="1" ht="14.25" hidden="1" x14ac:dyDescent="0.2">
      <c r="A1325" s="15" t="str">
        <f t="shared" si="88"/>
        <v>OAXACASanta María Jaltianguis</v>
      </c>
      <c r="B1325" s="23" t="s">
        <v>1281</v>
      </c>
      <c r="C1325" s="15" t="s">
        <v>1282</v>
      </c>
      <c r="D1325" s="36" t="s">
        <v>942</v>
      </c>
      <c r="E1325" s="37" t="s">
        <v>1283</v>
      </c>
      <c r="F1325" s="46" t="s">
        <v>1996</v>
      </c>
      <c r="G1325" s="15" t="str">
        <f t="shared" si="89"/>
        <v>20419095</v>
      </c>
      <c r="H1325" s="20" t="str">
        <f t="shared" si="90"/>
        <v>20419</v>
      </c>
      <c r="I1325" s="21" t="s">
        <v>1997</v>
      </c>
      <c r="J1325" s="22" t="str">
        <f t="shared" si="91"/>
        <v/>
      </c>
    </row>
    <row r="1326" spans="1:10" s="22" customFormat="1" ht="14.25" hidden="1" x14ac:dyDescent="0.2">
      <c r="A1326" s="15" t="str">
        <f t="shared" si="88"/>
        <v>OAXACASanta María Lachixío</v>
      </c>
      <c r="B1326" s="23" t="s">
        <v>1281</v>
      </c>
      <c r="C1326" s="15" t="s">
        <v>1282</v>
      </c>
      <c r="D1326" s="36" t="s">
        <v>249</v>
      </c>
      <c r="E1326" s="37" t="s">
        <v>1282</v>
      </c>
      <c r="F1326" s="46" t="s">
        <v>1998</v>
      </c>
      <c r="G1326" s="15" t="str">
        <f t="shared" si="89"/>
        <v>20420047</v>
      </c>
      <c r="H1326" s="20" t="str">
        <f t="shared" si="90"/>
        <v>20420</v>
      </c>
      <c r="I1326" s="21" t="s">
        <v>1999</v>
      </c>
      <c r="J1326" s="22" t="str">
        <f t="shared" si="91"/>
        <v/>
      </c>
    </row>
    <row r="1327" spans="1:10" s="22" customFormat="1" ht="14.25" hidden="1" x14ac:dyDescent="0.2">
      <c r="A1327" s="15" t="str">
        <f t="shared" si="88"/>
        <v>OAXACASanta María Mixtequilla</v>
      </c>
      <c r="B1327" s="23" t="s">
        <v>1281</v>
      </c>
      <c r="C1327" s="15" t="s">
        <v>1282</v>
      </c>
      <c r="D1327" s="36" t="s">
        <v>335</v>
      </c>
      <c r="E1327" s="37" t="s">
        <v>1289</v>
      </c>
      <c r="F1327" s="46" t="s">
        <v>2000</v>
      </c>
      <c r="G1327" s="15" t="str">
        <f t="shared" si="89"/>
        <v>20421094</v>
      </c>
      <c r="H1327" s="20" t="str">
        <f t="shared" si="90"/>
        <v>20421</v>
      </c>
      <c r="I1327" s="21" t="s">
        <v>2001</v>
      </c>
      <c r="J1327" s="22" t="str">
        <f t="shared" si="91"/>
        <v/>
      </c>
    </row>
    <row r="1328" spans="1:10" s="22" customFormat="1" ht="14.25" hidden="1" x14ac:dyDescent="0.2">
      <c r="A1328" s="15" t="str">
        <f t="shared" si="88"/>
        <v>OAXACASanta María Nativitas</v>
      </c>
      <c r="B1328" s="23" t="s">
        <v>1281</v>
      </c>
      <c r="C1328" s="15" t="s">
        <v>1282</v>
      </c>
      <c r="D1328" s="36" t="s">
        <v>942</v>
      </c>
      <c r="E1328" s="37" t="s">
        <v>1283</v>
      </c>
      <c r="F1328" s="46" t="s">
        <v>2002</v>
      </c>
      <c r="G1328" s="15" t="str">
        <f t="shared" si="89"/>
        <v>20422095</v>
      </c>
      <c r="H1328" s="20" t="str">
        <f t="shared" si="90"/>
        <v>20422</v>
      </c>
      <c r="I1328" s="21" t="s">
        <v>2003</v>
      </c>
      <c r="J1328" s="22" t="str">
        <f t="shared" si="91"/>
        <v/>
      </c>
    </row>
    <row r="1329" spans="1:10" s="22" customFormat="1" ht="14.25" hidden="1" x14ac:dyDescent="0.2">
      <c r="A1329" s="15" t="str">
        <f t="shared" si="88"/>
        <v>OAXACASanta María Nduayaco</v>
      </c>
      <c r="B1329" s="23" t="s">
        <v>1281</v>
      </c>
      <c r="C1329" s="15" t="s">
        <v>1282</v>
      </c>
      <c r="D1329" s="36" t="s">
        <v>942</v>
      </c>
      <c r="E1329" s="37" t="s">
        <v>1283</v>
      </c>
      <c r="F1329" s="46" t="s">
        <v>2004</v>
      </c>
      <c r="G1329" s="15" t="str">
        <f t="shared" si="89"/>
        <v>20423095</v>
      </c>
      <c r="H1329" s="20" t="str">
        <f t="shared" si="90"/>
        <v>20423</v>
      </c>
      <c r="I1329" s="21" t="s">
        <v>2005</v>
      </c>
      <c r="J1329" s="22" t="str">
        <f t="shared" si="91"/>
        <v/>
      </c>
    </row>
    <row r="1330" spans="1:10" s="22" customFormat="1" ht="14.25" hidden="1" x14ac:dyDescent="0.2">
      <c r="A1330" s="15" t="str">
        <f t="shared" si="88"/>
        <v>OAXACASanta María Ozolotepec</v>
      </c>
      <c r="B1330" s="23" t="s">
        <v>1281</v>
      </c>
      <c r="C1330" s="15" t="s">
        <v>1282</v>
      </c>
      <c r="D1330" s="36" t="s">
        <v>249</v>
      </c>
      <c r="E1330" s="37" t="s">
        <v>1282</v>
      </c>
      <c r="F1330" s="46" t="s">
        <v>2006</v>
      </c>
      <c r="G1330" s="15" t="str">
        <f t="shared" si="89"/>
        <v>20424047</v>
      </c>
      <c r="H1330" s="20" t="str">
        <f t="shared" si="90"/>
        <v>20424</v>
      </c>
      <c r="I1330" s="21" t="s">
        <v>2007</v>
      </c>
      <c r="J1330" s="22" t="str">
        <f t="shared" si="91"/>
        <v/>
      </c>
    </row>
    <row r="1331" spans="1:10" s="22" customFormat="1" ht="14.25" hidden="1" x14ac:dyDescent="0.2">
      <c r="A1331" s="15" t="str">
        <f t="shared" si="88"/>
        <v>OAXACASanta María Pápalo</v>
      </c>
      <c r="B1331" s="23" t="s">
        <v>1281</v>
      </c>
      <c r="C1331" s="15" t="s">
        <v>1282</v>
      </c>
      <c r="D1331" s="36" t="s">
        <v>942</v>
      </c>
      <c r="E1331" s="37" t="s">
        <v>1283</v>
      </c>
      <c r="F1331" s="46" t="s">
        <v>2008</v>
      </c>
      <c r="G1331" s="15" t="str">
        <f t="shared" si="89"/>
        <v>20425095</v>
      </c>
      <c r="H1331" s="20" t="str">
        <f t="shared" si="90"/>
        <v>20425</v>
      </c>
      <c r="I1331" s="21" t="s">
        <v>2009</v>
      </c>
      <c r="J1331" s="22" t="str">
        <f t="shared" si="91"/>
        <v/>
      </c>
    </row>
    <row r="1332" spans="1:10" s="22" customFormat="1" ht="14.25" hidden="1" x14ac:dyDescent="0.2">
      <c r="A1332" s="15" t="str">
        <f t="shared" si="88"/>
        <v>OAXACASanta María Peñoles</v>
      </c>
      <c r="B1332" s="23" t="s">
        <v>1281</v>
      </c>
      <c r="C1332" s="15" t="s">
        <v>1282</v>
      </c>
      <c r="D1332" s="36" t="s">
        <v>249</v>
      </c>
      <c r="E1332" s="37" t="s">
        <v>1282</v>
      </c>
      <c r="F1332" s="46" t="s">
        <v>2010</v>
      </c>
      <c r="G1332" s="15" t="str">
        <f t="shared" si="89"/>
        <v>20426047</v>
      </c>
      <c r="H1332" s="20" t="str">
        <f t="shared" si="90"/>
        <v>20426</v>
      </c>
      <c r="I1332" s="21" t="s">
        <v>2011</v>
      </c>
      <c r="J1332" s="22" t="str">
        <f t="shared" si="91"/>
        <v/>
      </c>
    </row>
    <row r="1333" spans="1:10" s="22" customFormat="1" ht="14.25" hidden="1" x14ac:dyDescent="0.2">
      <c r="A1333" s="15" t="str">
        <f t="shared" si="88"/>
        <v>OAXACASanta María Petapa</v>
      </c>
      <c r="B1333" s="23" t="s">
        <v>1281</v>
      </c>
      <c r="C1333" s="15" t="s">
        <v>1282</v>
      </c>
      <c r="D1333" s="36" t="s">
        <v>335</v>
      </c>
      <c r="E1333" s="37" t="s">
        <v>1289</v>
      </c>
      <c r="F1333" s="46" t="s">
        <v>2012</v>
      </c>
      <c r="G1333" s="15" t="str">
        <f t="shared" si="89"/>
        <v>20427094</v>
      </c>
      <c r="H1333" s="20" t="str">
        <f t="shared" si="90"/>
        <v>20427</v>
      </c>
      <c r="I1333" s="21" t="s">
        <v>2013</v>
      </c>
      <c r="J1333" s="22" t="str">
        <f t="shared" si="91"/>
        <v/>
      </c>
    </row>
    <row r="1334" spans="1:10" s="22" customFormat="1" ht="14.25" hidden="1" x14ac:dyDescent="0.2">
      <c r="A1334" s="15" t="str">
        <f t="shared" si="88"/>
        <v>OAXACASanta María Quiegolani</v>
      </c>
      <c r="B1334" s="23" t="s">
        <v>1281</v>
      </c>
      <c r="C1334" s="15" t="s">
        <v>1282</v>
      </c>
      <c r="D1334" s="36" t="s">
        <v>335</v>
      </c>
      <c r="E1334" s="37" t="s">
        <v>1289</v>
      </c>
      <c r="F1334" s="46" t="s">
        <v>2014</v>
      </c>
      <c r="G1334" s="15" t="str">
        <f t="shared" si="89"/>
        <v>20428094</v>
      </c>
      <c r="H1334" s="20" t="str">
        <f t="shared" si="90"/>
        <v>20428</v>
      </c>
      <c r="I1334" s="21" t="s">
        <v>2015</v>
      </c>
      <c r="J1334" s="22" t="str">
        <f t="shared" si="91"/>
        <v/>
      </c>
    </row>
    <row r="1335" spans="1:10" s="22" customFormat="1" ht="14.25" hidden="1" x14ac:dyDescent="0.2">
      <c r="A1335" s="15" t="str">
        <f t="shared" si="88"/>
        <v>OAXACASanta María Sola</v>
      </c>
      <c r="B1335" s="23" t="s">
        <v>1281</v>
      </c>
      <c r="C1335" s="15" t="s">
        <v>1282</v>
      </c>
      <c r="D1335" s="36" t="s">
        <v>249</v>
      </c>
      <c r="E1335" s="37" t="s">
        <v>1282</v>
      </c>
      <c r="F1335" s="46" t="s">
        <v>2016</v>
      </c>
      <c r="G1335" s="15" t="str">
        <f t="shared" si="89"/>
        <v>20429047</v>
      </c>
      <c r="H1335" s="20" t="str">
        <f t="shared" si="90"/>
        <v>20429</v>
      </c>
      <c r="I1335" s="21" t="s">
        <v>2017</v>
      </c>
      <c r="J1335" s="22" t="str">
        <f t="shared" si="91"/>
        <v/>
      </c>
    </row>
    <row r="1336" spans="1:10" s="22" customFormat="1" ht="14.25" hidden="1" x14ac:dyDescent="0.2">
      <c r="A1336" s="15" t="str">
        <f t="shared" si="88"/>
        <v>OAXACASanta María Tataltepec</v>
      </c>
      <c r="B1336" s="23" t="s">
        <v>1281</v>
      </c>
      <c r="C1336" s="15" t="s">
        <v>1282</v>
      </c>
      <c r="D1336" s="36" t="s">
        <v>942</v>
      </c>
      <c r="E1336" s="37" t="s">
        <v>1283</v>
      </c>
      <c r="F1336" s="46" t="s">
        <v>2018</v>
      </c>
      <c r="G1336" s="15" t="str">
        <f t="shared" si="89"/>
        <v>20430095</v>
      </c>
      <c r="H1336" s="20" t="str">
        <f t="shared" si="90"/>
        <v>20430</v>
      </c>
      <c r="I1336" s="21" t="s">
        <v>2019</v>
      </c>
      <c r="J1336" s="22" t="str">
        <f t="shared" si="91"/>
        <v/>
      </c>
    </row>
    <row r="1337" spans="1:10" s="22" customFormat="1" ht="14.25" hidden="1" x14ac:dyDescent="0.2">
      <c r="A1337" s="15" t="str">
        <f t="shared" si="88"/>
        <v>OAXACASanta María Tecomavaca</v>
      </c>
      <c r="B1337" s="23" t="s">
        <v>1281</v>
      </c>
      <c r="C1337" s="15" t="s">
        <v>1282</v>
      </c>
      <c r="D1337" s="36" t="s">
        <v>942</v>
      </c>
      <c r="E1337" s="37" t="s">
        <v>1283</v>
      </c>
      <c r="F1337" s="46" t="s">
        <v>2020</v>
      </c>
      <c r="G1337" s="15" t="str">
        <f t="shared" si="89"/>
        <v>20431095</v>
      </c>
      <c r="H1337" s="20" t="str">
        <f t="shared" si="90"/>
        <v>20431</v>
      </c>
      <c r="I1337" s="21" t="s">
        <v>2021</v>
      </c>
      <c r="J1337" s="22" t="str">
        <f t="shared" si="91"/>
        <v/>
      </c>
    </row>
    <row r="1338" spans="1:10" s="22" customFormat="1" ht="14.25" hidden="1" x14ac:dyDescent="0.2">
      <c r="A1338" s="15" t="str">
        <f t="shared" si="88"/>
        <v>OAXACASanta María Temaxcalapa</v>
      </c>
      <c r="B1338" s="23" t="s">
        <v>1281</v>
      </c>
      <c r="C1338" s="15" t="s">
        <v>1282</v>
      </c>
      <c r="D1338" s="36" t="s">
        <v>942</v>
      </c>
      <c r="E1338" s="37" t="s">
        <v>1283</v>
      </c>
      <c r="F1338" s="46" t="s">
        <v>2022</v>
      </c>
      <c r="G1338" s="15" t="str">
        <f t="shared" si="89"/>
        <v>20432095</v>
      </c>
      <c r="H1338" s="20" t="str">
        <f t="shared" si="90"/>
        <v>20432</v>
      </c>
      <c r="I1338" s="21" t="s">
        <v>2023</v>
      </c>
      <c r="J1338" s="22" t="str">
        <f t="shared" si="91"/>
        <v/>
      </c>
    </row>
    <row r="1339" spans="1:10" s="22" customFormat="1" ht="14.25" hidden="1" x14ac:dyDescent="0.2">
      <c r="A1339" s="15" t="str">
        <f t="shared" si="88"/>
        <v>OAXACASanta María Temaxcaltepec</v>
      </c>
      <c r="B1339" s="23" t="s">
        <v>1281</v>
      </c>
      <c r="C1339" s="15" t="s">
        <v>1282</v>
      </c>
      <c r="D1339" s="36" t="s">
        <v>335</v>
      </c>
      <c r="E1339" s="37" t="s">
        <v>1289</v>
      </c>
      <c r="F1339" s="46" t="s">
        <v>2024</v>
      </c>
      <c r="G1339" s="15" t="str">
        <f t="shared" si="89"/>
        <v>20433094</v>
      </c>
      <c r="H1339" s="20" t="str">
        <f t="shared" si="90"/>
        <v>20433</v>
      </c>
      <c r="I1339" s="21" t="s">
        <v>2025</v>
      </c>
      <c r="J1339" s="22" t="str">
        <f t="shared" si="91"/>
        <v/>
      </c>
    </row>
    <row r="1340" spans="1:10" s="22" customFormat="1" ht="14.25" hidden="1" x14ac:dyDescent="0.2">
      <c r="A1340" s="15" t="str">
        <f t="shared" si="88"/>
        <v>OAXACASanta María Teopoxco</v>
      </c>
      <c r="B1340" s="23" t="s">
        <v>1281</v>
      </c>
      <c r="C1340" s="15" t="s">
        <v>1282</v>
      </c>
      <c r="D1340" s="36" t="s">
        <v>942</v>
      </c>
      <c r="E1340" s="37" t="s">
        <v>1283</v>
      </c>
      <c r="F1340" s="46" t="s">
        <v>2026</v>
      </c>
      <c r="G1340" s="15" t="str">
        <f t="shared" si="89"/>
        <v>20434095</v>
      </c>
      <c r="H1340" s="20" t="str">
        <f t="shared" si="90"/>
        <v>20434</v>
      </c>
      <c r="I1340" s="21" t="s">
        <v>2027</v>
      </c>
      <c r="J1340" s="22" t="str">
        <f t="shared" si="91"/>
        <v/>
      </c>
    </row>
    <row r="1341" spans="1:10" s="22" customFormat="1" ht="14.25" hidden="1" x14ac:dyDescent="0.2">
      <c r="A1341" s="15" t="str">
        <f t="shared" si="88"/>
        <v>OAXACASanta María Tepantlali</v>
      </c>
      <c r="B1341" s="23" t="s">
        <v>1281</v>
      </c>
      <c r="C1341" s="15" t="s">
        <v>1282</v>
      </c>
      <c r="D1341" s="36" t="s">
        <v>942</v>
      </c>
      <c r="E1341" s="37" t="s">
        <v>1283</v>
      </c>
      <c r="F1341" s="46" t="s">
        <v>2028</v>
      </c>
      <c r="G1341" s="15" t="str">
        <f t="shared" si="89"/>
        <v>20435095</v>
      </c>
      <c r="H1341" s="20" t="str">
        <f t="shared" si="90"/>
        <v>20435</v>
      </c>
      <c r="I1341" s="21" t="s">
        <v>2029</v>
      </c>
      <c r="J1341" s="22" t="str">
        <f t="shared" si="91"/>
        <v/>
      </c>
    </row>
    <row r="1342" spans="1:10" s="22" customFormat="1" ht="14.25" hidden="1" x14ac:dyDescent="0.2">
      <c r="A1342" s="15" t="str">
        <f t="shared" si="88"/>
        <v>OAXACASanta María Texcatitlán</v>
      </c>
      <c r="B1342" s="23" t="s">
        <v>1281</v>
      </c>
      <c r="C1342" s="15" t="s">
        <v>1282</v>
      </c>
      <c r="D1342" s="36" t="s">
        <v>942</v>
      </c>
      <c r="E1342" s="37" t="s">
        <v>1283</v>
      </c>
      <c r="F1342" s="46" t="s">
        <v>2030</v>
      </c>
      <c r="G1342" s="15" t="str">
        <f t="shared" si="89"/>
        <v>20436095</v>
      </c>
      <c r="H1342" s="20" t="str">
        <f t="shared" si="90"/>
        <v>20436</v>
      </c>
      <c r="I1342" s="21" t="s">
        <v>2031</v>
      </c>
      <c r="J1342" s="22" t="str">
        <f t="shared" si="91"/>
        <v/>
      </c>
    </row>
    <row r="1343" spans="1:10" s="22" customFormat="1" ht="14.25" hidden="1" x14ac:dyDescent="0.2">
      <c r="A1343" s="15" t="str">
        <f t="shared" si="88"/>
        <v>OAXACASanta María Tlahuitoltepec</v>
      </c>
      <c r="B1343" s="23" t="s">
        <v>1281</v>
      </c>
      <c r="C1343" s="15" t="s">
        <v>1282</v>
      </c>
      <c r="D1343" s="36" t="s">
        <v>942</v>
      </c>
      <c r="E1343" s="37" t="s">
        <v>1283</v>
      </c>
      <c r="F1343" s="46" t="s">
        <v>2032</v>
      </c>
      <c r="G1343" s="15" t="str">
        <f t="shared" si="89"/>
        <v>20437095</v>
      </c>
      <c r="H1343" s="20" t="str">
        <f t="shared" si="90"/>
        <v>20437</v>
      </c>
      <c r="I1343" s="21" t="s">
        <v>2033</v>
      </c>
      <c r="J1343" s="22" t="str">
        <f t="shared" si="91"/>
        <v/>
      </c>
    </row>
    <row r="1344" spans="1:10" s="22" customFormat="1" ht="14.25" hidden="1" x14ac:dyDescent="0.2">
      <c r="A1344" s="15" t="str">
        <f t="shared" si="88"/>
        <v>OAXACASanta María Tlalixtac</v>
      </c>
      <c r="B1344" s="23" t="s">
        <v>1281</v>
      </c>
      <c r="C1344" s="15" t="s">
        <v>1282</v>
      </c>
      <c r="D1344" s="36" t="s">
        <v>942</v>
      </c>
      <c r="E1344" s="37" t="s">
        <v>1283</v>
      </c>
      <c r="F1344" s="46" t="s">
        <v>2034</v>
      </c>
      <c r="G1344" s="15" t="str">
        <f t="shared" si="89"/>
        <v>20438095</v>
      </c>
      <c r="H1344" s="20" t="str">
        <f t="shared" si="90"/>
        <v>20438</v>
      </c>
      <c r="I1344" s="21" t="s">
        <v>2035</v>
      </c>
      <c r="J1344" s="22" t="str">
        <f t="shared" si="91"/>
        <v/>
      </c>
    </row>
    <row r="1345" spans="1:10" s="22" customFormat="1" ht="14.25" hidden="1" x14ac:dyDescent="0.2">
      <c r="A1345" s="15" t="str">
        <f t="shared" si="88"/>
        <v>OAXACASanta María Tonameca</v>
      </c>
      <c r="B1345" s="23" t="s">
        <v>1281</v>
      </c>
      <c r="C1345" s="15" t="s">
        <v>1282</v>
      </c>
      <c r="D1345" s="36" t="s">
        <v>335</v>
      </c>
      <c r="E1345" s="37" t="s">
        <v>1289</v>
      </c>
      <c r="F1345" s="46" t="s">
        <v>2036</v>
      </c>
      <c r="G1345" s="15" t="str">
        <f t="shared" si="89"/>
        <v>20439094</v>
      </c>
      <c r="H1345" s="20" t="str">
        <f t="shared" si="90"/>
        <v>20439</v>
      </c>
      <c r="I1345" s="21" t="s">
        <v>2037</v>
      </c>
      <c r="J1345" s="22" t="str">
        <f t="shared" si="91"/>
        <v/>
      </c>
    </row>
    <row r="1346" spans="1:10" s="22" customFormat="1" ht="14.25" hidden="1" x14ac:dyDescent="0.2">
      <c r="A1346" s="15" t="str">
        <f t="shared" ref="A1346:A1409" si="92">CONCATENATE(C1346,I1346)</f>
        <v>OAXACASanta María Totolapilla</v>
      </c>
      <c r="B1346" s="23" t="s">
        <v>1281</v>
      </c>
      <c r="C1346" s="15" t="s">
        <v>1282</v>
      </c>
      <c r="D1346" s="36" t="s">
        <v>335</v>
      </c>
      <c r="E1346" s="37" t="s">
        <v>1289</v>
      </c>
      <c r="F1346" s="46" t="s">
        <v>2038</v>
      </c>
      <c r="G1346" s="15" t="str">
        <f t="shared" si="89"/>
        <v>20440094</v>
      </c>
      <c r="H1346" s="20" t="str">
        <f t="shared" si="90"/>
        <v>20440</v>
      </c>
      <c r="I1346" s="21" t="s">
        <v>2039</v>
      </c>
      <c r="J1346" s="22" t="str">
        <f t="shared" si="91"/>
        <v/>
      </c>
    </row>
    <row r="1347" spans="1:10" s="22" customFormat="1" ht="14.25" hidden="1" x14ac:dyDescent="0.2">
      <c r="A1347" s="15" t="str">
        <f t="shared" si="92"/>
        <v>OAXACASanta María Xadani</v>
      </c>
      <c r="B1347" s="23" t="s">
        <v>1281</v>
      </c>
      <c r="C1347" s="15" t="s">
        <v>1282</v>
      </c>
      <c r="D1347" s="36" t="s">
        <v>335</v>
      </c>
      <c r="E1347" s="37" t="s">
        <v>1289</v>
      </c>
      <c r="F1347" s="46" t="s">
        <v>2040</v>
      </c>
      <c r="G1347" s="15" t="str">
        <f t="shared" si="89"/>
        <v>20441094</v>
      </c>
      <c r="H1347" s="20" t="str">
        <f t="shared" si="90"/>
        <v>20441</v>
      </c>
      <c r="I1347" s="21" t="s">
        <v>2041</v>
      </c>
      <c r="J1347" s="22" t="str">
        <f t="shared" si="91"/>
        <v/>
      </c>
    </row>
    <row r="1348" spans="1:10" s="22" customFormat="1" ht="14.25" hidden="1" x14ac:dyDescent="0.2">
      <c r="A1348" s="15" t="str">
        <f t="shared" si="92"/>
        <v>OAXACASanta María Yalina</v>
      </c>
      <c r="B1348" s="23" t="s">
        <v>1281</v>
      </c>
      <c r="C1348" s="15" t="s">
        <v>1282</v>
      </c>
      <c r="D1348" s="36" t="s">
        <v>942</v>
      </c>
      <c r="E1348" s="37" t="s">
        <v>1283</v>
      </c>
      <c r="F1348" s="46" t="s">
        <v>2042</v>
      </c>
      <c r="G1348" s="15" t="str">
        <f t="shared" si="89"/>
        <v>20442095</v>
      </c>
      <c r="H1348" s="20" t="str">
        <f t="shared" si="90"/>
        <v>20442</v>
      </c>
      <c r="I1348" s="21" t="s">
        <v>2043</v>
      </c>
      <c r="J1348" s="22" t="str">
        <f t="shared" si="91"/>
        <v/>
      </c>
    </row>
    <row r="1349" spans="1:10" s="22" customFormat="1" ht="14.25" hidden="1" x14ac:dyDescent="0.2">
      <c r="A1349" s="15" t="str">
        <f t="shared" si="92"/>
        <v>OAXACASanta María Yavesía</v>
      </c>
      <c r="B1349" s="23" t="s">
        <v>1281</v>
      </c>
      <c r="C1349" s="15" t="s">
        <v>1282</v>
      </c>
      <c r="D1349" s="36" t="s">
        <v>942</v>
      </c>
      <c r="E1349" s="37" t="s">
        <v>1283</v>
      </c>
      <c r="F1349" s="46" t="s">
        <v>2044</v>
      </c>
      <c r="G1349" s="15" t="str">
        <f t="shared" si="89"/>
        <v>20443095</v>
      </c>
      <c r="H1349" s="20" t="str">
        <f t="shared" si="90"/>
        <v>20443</v>
      </c>
      <c r="I1349" s="21" t="s">
        <v>2045</v>
      </c>
      <c r="J1349" s="22" t="str">
        <f t="shared" si="91"/>
        <v/>
      </c>
    </row>
    <row r="1350" spans="1:10" s="22" customFormat="1" ht="14.25" hidden="1" x14ac:dyDescent="0.2">
      <c r="A1350" s="15" t="str">
        <f t="shared" si="92"/>
        <v>OAXACASanta María Yolotepec</v>
      </c>
      <c r="B1350" s="23" t="s">
        <v>1281</v>
      </c>
      <c r="C1350" s="15" t="s">
        <v>1282</v>
      </c>
      <c r="D1350" s="36" t="s">
        <v>942</v>
      </c>
      <c r="E1350" s="37" t="s">
        <v>1283</v>
      </c>
      <c r="F1350" s="46" t="s">
        <v>2046</v>
      </c>
      <c r="G1350" s="15" t="str">
        <f t="shared" si="89"/>
        <v>20444095</v>
      </c>
      <c r="H1350" s="20" t="str">
        <f t="shared" si="90"/>
        <v>20444</v>
      </c>
      <c r="I1350" s="21" t="s">
        <v>2047</v>
      </c>
      <c r="J1350" s="22" t="str">
        <f t="shared" si="91"/>
        <v/>
      </c>
    </row>
    <row r="1351" spans="1:10" s="22" customFormat="1" ht="14.25" hidden="1" x14ac:dyDescent="0.2">
      <c r="A1351" s="15" t="str">
        <f t="shared" si="92"/>
        <v>OAXACASanta María Yosoyúa</v>
      </c>
      <c r="B1351" s="23" t="s">
        <v>1281</v>
      </c>
      <c r="C1351" s="15" t="s">
        <v>1282</v>
      </c>
      <c r="D1351" s="36" t="s">
        <v>942</v>
      </c>
      <c r="E1351" s="37" t="s">
        <v>1283</v>
      </c>
      <c r="F1351" s="46" t="s">
        <v>2048</v>
      </c>
      <c r="G1351" s="15" t="str">
        <f t="shared" si="89"/>
        <v>20445095</v>
      </c>
      <c r="H1351" s="20" t="str">
        <f t="shared" si="90"/>
        <v>20445</v>
      </c>
      <c r="I1351" s="21" t="s">
        <v>2049</v>
      </c>
      <c r="J1351" s="22" t="str">
        <f t="shared" si="91"/>
        <v/>
      </c>
    </row>
    <row r="1352" spans="1:10" s="22" customFormat="1" ht="14.25" hidden="1" x14ac:dyDescent="0.2">
      <c r="A1352" s="15" t="str">
        <f t="shared" si="92"/>
        <v>OAXACASanta María Yucuhiti</v>
      </c>
      <c r="B1352" s="23" t="s">
        <v>1281</v>
      </c>
      <c r="C1352" s="15" t="s">
        <v>1282</v>
      </c>
      <c r="D1352" s="36" t="s">
        <v>942</v>
      </c>
      <c r="E1352" s="37" t="s">
        <v>1283</v>
      </c>
      <c r="F1352" s="46" t="s">
        <v>2050</v>
      </c>
      <c r="G1352" s="15" t="str">
        <f t="shared" si="89"/>
        <v>20446095</v>
      </c>
      <c r="H1352" s="20" t="str">
        <f t="shared" si="90"/>
        <v>20446</v>
      </c>
      <c r="I1352" s="21" t="s">
        <v>2051</v>
      </c>
      <c r="J1352" s="22" t="str">
        <f t="shared" si="91"/>
        <v/>
      </c>
    </row>
    <row r="1353" spans="1:10" s="22" customFormat="1" ht="14.25" hidden="1" x14ac:dyDescent="0.2">
      <c r="A1353" s="15" t="str">
        <f t="shared" si="92"/>
        <v>OAXACASanta María Zacatepec</v>
      </c>
      <c r="B1353" s="23" t="s">
        <v>1281</v>
      </c>
      <c r="C1353" s="15" t="s">
        <v>1282</v>
      </c>
      <c r="D1353" s="36" t="s">
        <v>942</v>
      </c>
      <c r="E1353" s="37" t="s">
        <v>1283</v>
      </c>
      <c r="F1353" s="46" t="s">
        <v>2052</v>
      </c>
      <c r="G1353" s="15" t="str">
        <f t="shared" si="89"/>
        <v>20447095</v>
      </c>
      <c r="H1353" s="20" t="str">
        <f t="shared" si="90"/>
        <v>20447</v>
      </c>
      <c r="I1353" s="21" t="s">
        <v>2053</v>
      </c>
      <c r="J1353" s="22" t="str">
        <f t="shared" si="91"/>
        <v/>
      </c>
    </row>
    <row r="1354" spans="1:10" s="22" customFormat="1" ht="14.25" hidden="1" x14ac:dyDescent="0.2">
      <c r="A1354" s="15" t="str">
        <f t="shared" si="92"/>
        <v>OAXACASanta María Zaniza</v>
      </c>
      <c r="B1354" s="23" t="s">
        <v>1281</v>
      </c>
      <c r="C1354" s="15" t="s">
        <v>1282</v>
      </c>
      <c r="D1354" s="36" t="s">
        <v>249</v>
      </c>
      <c r="E1354" s="37" t="s">
        <v>1282</v>
      </c>
      <c r="F1354" s="46" t="s">
        <v>2054</v>
      </c>
      <c r="G1354" s="15" t="str">
        <f t="shared" ref="G1354:G1417" si="93">CONCATENATE(B1354,F1354,D1354)</f>
        <v>20448047</v>
      </c>
      <c r="H1354" s="20" t="str">
        <f t="shared" ref="H1354:H1417" si="94">CONCATENATE(TEXT(B1354,"00"),TEXT(F1354,"000"))</f>
        <v>20448</v>
      </c>
      <c r="I1354" s="21" t="s">
        <v>2055</v>
      </c>
      <c r="J1354" s="22" t="str">
        <f t="shared" si="91"/>
        <v/>
      </c>
    </row>
    <row r="1355" spans="1:10" s="22" customFormat="1" ht="14.25" hidden="1" x14ac:dyDescent="0.2">
      <c r="A1355" s="15" t="str">
        <f t="shared" si="92"/>
        <v>OAXACASanta María Zoquitlán</v>
      </c>
      <c r="B1355" s="23" t="s">
        <v>1281</v>
      </c>
      <c r="C1355" s="15" t="s">
        <v>1282</v>
      </c>
      <c r="D1355" s="36" t="s">
        <v>249</v>
      </c>
      <c r="E1355" s="37" t="s">
        <v>1282</v>
      </c>
      <c r="F1355" s="46" t="s">
        <v>2056</v>
      </c>
      <c r="G1355" s="15" t="str">
        <f t="shared" si="93"/>
        <v>20449047</v>
      </c>
      <c r="H1355" s="20" t="str">
        <f t="shared" si="94"/>
        <v>20449</v>
      </c>
      <c r="I1355" s="21" t="s">
        <v>2057</v>
      </c>
      <c r="J1355" s="22" t="str">
        <f t="shared" si="91"/>
        <v/>
      </c>
    </row>
    <row r="1356" spans="1:10" s="22" customFormat="1" ht="14.25" hidden="1" x14ac:dyDescent="0.2">
      <c r="A1356" s="15" t="str">
        <f t="shared" si="92"/>
        <v>OAXACASantiago Amoltepec</v>
      </c>
      <c r="B1356" s="23" t="s">
        <v>1281</v>
      </c>
      <c r="C1356" s="15" t="s">
        <v>1282</v>
      </c>
      <c r="D1356" s="36" t="s">
        <v>249</v>
      </c>
      <c r="E1356" s="37" t="s">
        <v>1282</v>
      </c>
      <c r="F1356" s="46" t="s">
        <v>2058</v>
      </c>
      <c r="G1356" s="15" t="str">
        <f t="shared" si="93"/>
        <v>20450047</v>
      </c>
      <c r="H1356" s="20" t="str">
        <f t="shared" si="94"/>
        <v>20450</v>
      </c>
      <c r="I1356" s="21" t="s">
        <v>2059</v>
      </c>
      <c r="J1356" s="22" t="str">
        <f t="shared" ref="J1356:J1419" si="95">IF(G1356=G1355,1,"")</f>
        <v/>
      </c>
    </row>
    <row r="1357" spans="1:10" s="22" customFormat="1" ht="14.25" hidden="1" x14ac:dyDescent="0.2">
      <c r="A1357" s="15" t="str">
        <f t="shared" si="92"/>
        <v>OAXACASantiago Apoala</v>
      </c>
      <c r="B1357" s="23" t="s">
        <v>1281</v>
      </c>
      <c r="C1357" s="15" t="s">
        <v>1282</v>
      </c>
      <c r="D1357" s="36" t="s">
        <v>942</v>
      </c>
      <c r="E1357" s="37" t="s">
        <v>1283</v>
      </c>
      <c r="F1357" s="46" t="s">
        <v>2060</v>
      </c>
      <c r="G1357" s="15" t="str">
        <f t="shared" si="93"/>
        <v>20451095</v>
      </c>
      <c r="H1357" s="20" t="str">
        <f t="shared" si="94"/>
        <v>20451</v>
      </c>
      <c r="I1357" s="21" t="s">
        <v>2061</v>
      </c>
      <c r="J1357" s="22" t="str">
        <f t="shared" si="95"/>
        <v/>
      </c>
    </row>
    <row r="1358" spans="1:10" s="22" customFormat="1" ht="14.25" hidden="1" x14ac:dyDescent="0.2">
      <c r="A1358" s="15" t="str">
        <f t="shared" si="92"/>
        <v>OAXACASantiago Apóstol</v>
      </c>
      <c r="B1358" s="23" t="s">
        <v>1281</v>
      </c>
      <c r="C1358" s="15" t="s">
        <v>1282</v>
      </c>
      <c r="D1358" s="36" t="s">
        <v>249</v>
      </c>
      <c r="E1358" s="37" t="s">
        <v>1282</v>
      </c>
      <c r="F1358" s="46" t="s">
        <v>2062</v>
      </c>
      <c r="G1358" s="15" t="str">
        <f t="shared" si="93"/>
        <v>20452047</v>
      </c>
      <c r="H1358" s="20" t="str">
        <f t="shared" si="94"/>
        <v>20452</v>
      </c>
      <c r="I1358" s="21" t="s">
        <v>2063</v>
      </c>
      <c r="J1358" s="22" t="str">
        <f t="shared" si="95"/>
        <v/>
      </c>
    </row>
    <row r="1359" spans="1:10" s="22" customFormat="1" ht="14.25" hidden="1" x14ac:dyDescent="0.2">
      <c r="A1359" s="15" t="str">
        <f t="shared" si="92"/>
        <v>OAXACASantiago Astata</v>
      </c>
      <c r="B1359" s="23" t="s">
        <v>1281</v>
      </c>
      <c r="C1359" s="15" t="s">
        <v>1282</v>
      </c>
      <c r="D1359" s="36" t="s">
        <v>335</v>
      </c>
      <c r="E1359" s="37" t="s">
        <v>1289</v>
      </c>
      <c r="F1359" s="46" t="s">
        <v>2064</v>
      </c>
      <c r="G1359" s="15" t="str">
        <f t="shared" si="93"/>
        <v>20453094</v>
      </c>
      <c r="H1359" s="20" t="str">
        <f t="shared" si="94"/>
        <v>20453</v>
      </c>
      <c r="I1359" s="21" t="s">
        <v>2065</v>
      </c>
      <c r="J1359" s="22" t="str">
        <f t="shared" si="95"/>
        <v/>
      </c>
    </row>
    <row r="1360" spans="1:10" s="22" customFormat="1" ht="14.25" hidden="1" x14ac:dyDescent="0.2">
      <c r="A1360" s="15" t="str">
        <f t="shared" si="92"/>
        <v>OAXACASantiago Atitlán</v>
      </c>
      <c r="B1360" s="23" t="s">
        <v>1281</v>
      </c>
      <c r="C1360" s="15" t="s">
        <v>1282</v>
      </c>
      <c r="D1360" s="36" t="s">
        <v>942</v>
      </c>
      <c r="E1360" s="37" t="s">
        <v>1283</v>
      </c>
      <c r="F1360" s="46" t="s">
        <v>2066</v>
      </c>
      <c r="G1360" s="15" t="str">
        <f t="shared" si="93"/>
        <v>20454095</v>
      </c>
      <c r="H1360" s="20" t="str">
        <f t="shared" si="94"/>
        <v>20454</v>
      </c>
      <c r="I1360" s="21" t="s">
        <v>2067</v>
      </c>
      <c r="J1360" s="22" t="str">
        <f t="shared" si="95"/>
        <v/>
      </c>
    </row>
    <row r="1361" spans="1:10" s="22" customFormat="1" ht="14.25" hidden="1" x14ac:dyDescent="0.2">
      <c r="A1361" s="15" t="str">
        <f t="shared" si="92"/>
        <v>OAXACASantiago Ayuquililla</v>
      </c>
      <c r="B1361" s="23" t="s">
        <v>1281</v>
      </c>
      <c r="C1361" s="15" t="s">
        <v>1282</v>
      </c>
      <c r="D1361" s="36" t="s">
        <v>942</v>
      </c>
      <c r="E1361" s="37" t="s">
        <v>1283</v>
      </c>
      <c r="F1361" s="46" t="s">
        <v>2068</v>
      </c>
      <c r="G1361" s="15" t="str">
        <f t="shared" si="93"/>
        <v>20455095</v>
      </c>
      <c r="H1361" s="20" t="str">
        <f t="shared" si="94"/>
        <v>20455</v>
      </c>
      <c r="I1361" s="21" t="s">
        <v>2069</v>
      </c>
      <c r="J1361" s="22" t="str">
        <f t="shared" si="95"/>
        <v/>
      </c>
    </row>
    <row r="1362" spans="1:10" s="22" customFormat="1" ht="14.25" hidden="1" x14ac:dyDescent="0.2">
      <c r="A1362" s="15" t="str">
        <f t="shared" si="92"/>
        <v>OAXACASantiago Cacaloxtepec</v>
      </c>
      <c r="B1362" s="23" t="s">
        <v>1281</v>
      </c>
      <c r="C1362" s="15" t="s">
        <v>1282</v>
      </c>
      <c r="D1362" s="36" t="s">
        <v>942</v>
      </c>
      <c r="E1362" s="37" t="s">
        <v>1283</v>
      </c>
      <c r="F1362" s="46" t="s">
        <v>2070</v>
      </c>
      <c r="G1362" s="15" t="str">
        <f t="shared" si="93"/>
        <v>20456095</v>
      </c>
      <c r="H1362" s="20" t="str">
        <f t="shared" si="94"/>
        <v>20456</v>
      </c>
      <c r="I1362" s="21" t="s">
        <v>2071</v>
      </c>
      <c r="J1362" s="22" t="str">
        <f t="shared" si="95"/>
        <v/>
      </c>
    </row>
    <row r="1363" spans="1:10" s="22" customFormat="1" ht="14.25" hidden="1" x14ac:dyDescent="0.2">
      <c r="A1363" s="15" t="str">
        <f t="shared" si="92"/>
        <v>OAXACASantiago Camotlán</v>
      </c>
      <c r="B1363" s="23" t="s">
        <v>1281</v>
      </c>
      <c r="C1363" s="15" t="s">
        <v>1282</v>
      </c>
      <c r="D1363" s="36" t="s">
        <v>942</v>
      </c>
      <c r="E1363" s="37" t="s">
        <v>1283</v>
      </c>
      <c r="F1363" s="46" t="s">
        <v>2072</v>
      </c>
      <c r="G1363" s="15" t="str">
        <f t="shared" si="93"/>
        <v>20457095</v>
      </c>
      <c r="H1363" s="20" t="str">
        <f t="shared" si="94"/>
        <v>20457</v>
      </c>
      <c r="I1363" s="21" t="s">
        <v>2073</v>
      </c>
      <c r="J1363" s="22" t="str">
        <f t="shared" si="95"/>
        <v/>
      </c>
    </row>
    <row r="1364" spans="1:10" s="22" customFormat="1" ht="14.25" hidden="1" x14ac:dyDescent="0.2">
      <c r="A1364" s="15" t="str">
        <f t="shared" si="92"/>
        <v>OAXACASantiago Comaltepec</v>
      </c>
      <c r="B1364" s="23" t="s">
        <v>1281</v>
      </c>
      <c r="C1364" s="15" t="s">
        <v>1282</v>
      </c>
      <c r="D1364" s="36" t="s">
        <v>942</v>
      </c>
      <c r="E1364" s="37" t="s">
        <v>1283</v>
      </c>
      <c r="F1364" s="46" t="s">
        <v>2074</v>
      </c>
      <c r="G1364" s="15" t="str">
        <f t="shared" si="93"/>
        <v>20458095</v>
      </c>
      <c r="H1364" s="20" t="str">
        <f t="shared" si="94"/>
        <v>20458</v>
      </c>
      <c r="I1364" s="21" t="s">
        <v>2075</v>
      </c>
      <c r="J1364" s="22" t="str">
        <f t="shared" si="95"/>
        <v/>
      </c>
    </row>
    <row r="1365" spans="1:10" s="22" customFormat="1" ht="14.25" hidden="1" x14ac:dyDescent="0.2">
      <c r="A1365" s="15" t="str">
        <f t="shared" si="92"/>
        <v>OAXACASantiago Chazumba</v>
      </c>
      <c r="B1365" s="23" t="s">
        <v>1281</v>
      </c>
      <c r="C1365" s="15" t="s">
        <v>1282</v>
      </c>
      <c r="D1365" s="36" t="s">
        <v>942</v>
      </c>
      <c r="E1365" s="37" t="s">
        <v>1283</v>
      </c>
      <c r="F1365" s="46" t="s">
        <v>2076</v>
      </c>
      <c r="G1365" s="15" t="str">
        <f t="shared" si="93"/>
        <v>20459095</v>
      </c>
      <c r="H1365" s="20" t="str">
        <f t="shared" si="94"/>
        <v>20459</v>
      </c>
      <c r="I1365" s="21" t="s">
        <v>2077</v>
      </c>
      <c r="J1365" s="22" t="str">
        <f t="shared" si="95"/>
        <v/>
      </c>
    </row>
    <row r="1366" spans="1:10" s="22" customFormat="1" ht="14.25" hidden="1" x14ac:dyDescent="0.2">
      <c r="A1366" s="15" t="str">
        <f t="shared" si="92"/>
        <v>OAXACASantiago Choápam</v>
      </c>
      <c r="B1366" s="23" t="s">
        <v>1281</v>
      </c>
      <c r="C1366" s="15" t="s">
        <v>1282</v>
      </c>
      <c r="D1366" s="36" t="s">
        <v>337</v>
      </c>
      <c r="E1366" s="37" t="s">
        <v>1285</v>
      </c>
      <c r="F1366" s="46" t="s">
        <v>2078</v>
      </c>
      <c r="G1366" s="15" t="str">
        <f t="shared" si="93"/>
        <v>20460096</v>
      </c>
      <c r="H1366" s="20" t="str">
        <f t="shared" si="94"/>
        <v>20460</v>
      </c>
      <c r="I1366" s="21" t="s">
        <v>2079</v>
      </c>
      <c r="J1366" s="22" t="str">
        <f t="shared" si="95"/>
        <v/>
      </c>
    </row>
    <row r="1367" spans="1:10" s="22" customFormat="1" ht="14.25" hidden="1" x14ac:dyDescent="0.2">
      <c r="A1367" s="15" t="str">
        <f t="shared" si="92"/>
        <v>OAXACASantiago Del Río</v>
      </c>
      <c r="B1367" s="23" t="s">
        <v>1281</v>
      </c>
      <c r="C1367" s="15" t="s">
        <v>1282</v>
      </c>
      <c r="D1367" s="36" t="s">
        <v>942</v>
      </c>
      <c r="E1367" s="37" t="s">
        <v>1283</v>
      </c>
      <c r="F1367" s="46" t="s">
        <v>2080</v>
      </c>
      <c r="G1367" s="15" t="str">
        <f t="shared" si="93"/>
        <v>20461095</v>
      </c>
      <c r="H1367" s="20" t="str">
        <f t="shared" si="94"/>
        <v>20461</v>
      </c>
      <c r="I1367" s="21" t="s">
        <v>2081</v>
      </c>
      <c r="J1367" s="22" t="str">
        <f t="shared" si="95"/>
        <v/>
      </c>
    </row>
    <row r="1368" spans="1:10" s="22" customFormat="1" ht="14.25" hidden="1" x14ac:dyDescent="0.2">
      <c r="A1368" s="15" t="str">
        <f t="shared" si="92"/>
        <v>OAXACASantiago Huajolotitlán</v>
      </c>
      <c r="B1368" s="23" t="s">
        <v>1281</v>
      </c>
      <c r="C1368" s="15" t="s">
        <v>1282</v>
      </c>
      <c r="D1368" s="36" t="s">
        <v>942</v>
      </c>
      <c r="E1368" s="37" t="s">
        <v>1283</v>
      </c>
      <c r="F1368" s="46" t="s">
        <v>2082</v>
      </c>
      <c r="G1368" s="15" t="str">
        <f t="shared" si="93"/>
        <v>20462095</v>
      </c>
      <c r="H1368" s="20" t="str">
        <f t="shared" si="94"/>
        <v>20462</v>
      </c>
      <c r="I1368" s="21" t="s">
        <v>2083</v>
      </c>
      <c r="J1368" s="22" t="str">
        <f t="shared" si="95"/>
        <v/>
      </c>
    </row>
    <row r="1369" spans="1:10" s="22" customFormat="1" ht="14.25" hidden="1" x14ac:dyDescent="0.2">
      <c r="A1369" s="15" t="str">
        <f t="shared" si="92"/>
        <v>OAXACASantiago Huauclilla</v>
      </c>
      <c r="B1369" s="23" t="s">
        <v>1281</v>
      </c>
      <c r="C1369" s="15" t="s">
        <v>1282</v>
      </c>
      <c r="D1369" s="36" t="s">
        <v>942</v>
      </c>
      <c r="E1369" s="37" t="s">
        <v>1283</v>
      </c>
      <c r="F1369" s="46" t="s">
        <v>2084</v>
      </c>
      <c r="G1369" s="15" t="str">
        <f t="shared" si="93"/>
        <v>20463095</v>
      </c>
      <c r="H1369" s="20" t="str">
        <f t="shared" si="94"/>
        <v>20463</v>
      </c>
      <c r="I1369" s="21" t="s">
        <v>2085</v>
      </c>
      <c r="J1369" s="22" t="str">
        <f t="shared" si="95"/>
        <v/>
      </c>
    </row>
    <row r="1370" spans="1:10" s="22" customFormat="1" ht="14.25" hidden="1" x14ac:dyDescent="0.2">
      <c r="A1370" s="15" t="str">
        <f t="shared" si="92"/>
        <v>OAXACASantiago Ihuitlán Plumas</v>
      </c>
      <c r="B1370" s="23" t="s">
        <v>1281</v>
      </c>
      <c r="C1370" s="15" t="s">
        <v>1282</v>
      </c>
      <c r="D1370" s="36" t="s">
        <v>942</v>
      </c>
      <c r="E1370" s="37" t="s">
        <v>1283</v>
      </c>
      <c r="F1370" s="46" t="s">
        <v>2086</v>
      </c>
      <c r="G1370" s="15" t="str">
        <f t="shared" si="93"/>
        <v>20464095</v>
      </c>
      <c r="H1370" s="20" t="str">
        <f t="shared" si="94"/>
        <v>20464</v>
      </c>
      <c r="I1370" s="21" t="s">
        <v>2087</v>
      </c>
      <c r="J1370" s="22" t="str">
        <f t="shared" si="95"/>
        <v/>
      </c>
    </row>
    <row r="1371" spans="1:10" s="22" customFormat="1" ht="14.25" hidden="1" x14ac:dyDescent="0.2">
      <c r="A1371" s="15" t="str">
        <f t="shared" si="92"/>
        <v>OAXACASantiago Ixcuintepec</v>
      </c>
      <c r="B1371" s="23" t="s">
        <v>1281</v>
      </c>
      <c r="C1371" s="15" t="s">
        <v>1282</v>
      </c>
      <c r="D1371" s="36" t="s">
        <v>335</v>
      </c>
      <c r="E1371" s="37" t="s">
        <v>1289</v>
      </c>
      <c r="F1371" s="46" t="s">
        <v>2088</v>
      </c>
      <c r="G1371" s="15" t="str">
        <f t="shared" si="93"/>
        <v>20465094</v>
      </c>
      <c r="H1371" s="20" t="str">
        <f t="shared" si="94"/>
        <v>20465</v>
      </c>
      <c r="I1371" s="21" t="s">
        <v>2089</v>
      </c>
      <c r="J1371" s="22" t="str">
        <f t="shared" si="95"/>
        <v/>
      </c>
    </row>
    <row r="1372" spans="1:10" s="22" customFormat="1" ht="14.25" hidden="1" x14ac:dyDescent="0.2">
      <c r="A1372" s="15" t="str">
        <f t="shared" si="92"/>
        <v>OAXACASantiago Ixtayutla</v>
      </c>
      <c r="B1372" s="23" t="s">
        <v>1281</v>
      </c>
      <c r="C1372" s="15" t="s">
        <v>1282</v>
      </c>
      <c r="D1372" s="36" t="s">
        <v>335</v>
      </c>
      <c r="E1372" s="37" t="s">
        <v>1289</v>
      </c>
      <c r="F1372" s="46" t="s">
        <v>2090</v>
      </c>
      <c r="G1372" s="15" t="str">
        <f t="shared" si="93"/>
        <v>20466094</v>
      </c>
      <c r="H1372" s="20" t="str">
        <f t="shared" si="94"/>
        <v>20466</v>
      </c>
      <c r="I1372" s="21" t="s">
        <v>2091</v>
      </c>
      <c r="J1372" s="22" t="str">
        <f t="shared" si="95"/>
        <v/>
      </c>
    </row>
    <row r="1373" spans="1:10" s="22" customFormat="1" ht="14.25" hidden="1" x14ac:dyDescent="0.2">
      <c r="A1373" s="15" t="str">
        <f t="shared" si="92"/>
        <v>OAXACASantiago Jamiltepec</v>
      </c>
      <c r="B1373" s="23" t="s">
        <v>1281</v>
      </c>
      <c r="C1373" s="15" t="s">
        <v>1282</v>
      </c>
      <c r="D1373" s="36" t="s">
        <v>335</v>
      </c>
      <c r="E1373" s="37" t="s">
        <v>1289</v>
      </c>
      <c r="F1373" s="46" t="s">
        <v>2092</v>
      </c>
      <c r="G1373" s="15" t="str">
        <f t="shared" si="93"/>
        <v>20467094</v>
      </c>
      <c r="H1373" s="20" t="str">
        <f t="shared" si="94"/>
        <v>20467</v>
      </c>
      <c r="I1373" s="21" t="s">
        <v>2093</v>
      </c>
      <c r="J1373" s="22" t="str">
        <f t="shared" si="95"/>
        <v/>
      </c>
    </row>
    <row r="1374" spans="1:10" s="22" customFormat="1" ht="14.25" hidden="1" x14ac:dyDescent="0.2">
      <c r="A1374" s="15" t="str">
        <f t="shared" si="92"/>
        <v>OAXACASantiago Jocotepec</v>
      </c>
      <c r="B1374" s="23" t="s">
        <v>1281</v>
      </c>
      <c r="C1374" s="15" t="s">
        <v>1282</v>
      </c>
      <c r="D1374" s="36" t="s">
        <v>337</v>
      </c>
      <c r="E1374" s="37" t="s">
        <v>1285</v>
      </c>
      <c r="F1374" s="46" t="s">
        <v>2094</v>
      </c>
      <c r="G1374" s="15" t="str">
        <f t="shared" si="93"/>
        <v>20468096</v>
      </c>
      <c r="H1374" s="20" t="str">
        <f t="shared" si="94"/>
        <v>20468</v>
      </c>
      <c r="I1374" s="21" t="s">
        <v>2095</v>
      </c>
      <c r="J1374" s="22" t="str">
        <f t="shared" si="95"/>
        <v/>
      </c>
    </row>
    <row r="1375" spans="1:10" s="22" customFormat="1" ht="14.25" hidden="1" x14ac:dyDescent="0.2">
      <c r="A1375" s="15" t="str">
        <f t="shared" si="92"/>
        <v>OAXACASantiago Juxtlahuaca</v>
      </c>
      <c r="B1375" s="23" t="s">
        <v>1281</v>
      </c>
      <c r="C1375" s="15" t="s">
        <v>1282</v>
      </c>
      <c r="D1375" s="36" t="s">
        <v>942</v>
      </c>
      <c r="E1375" s="37" t="s">
        <v>1283</v>
      </c>
      <c r="F1375" s="46" t="s">
        <v>2096</v>
      </c>
      <c r="G1375" s="15" t="str">
        <f t="shared" si="93"/>
        <v>20469095</v>
      </c>
      <c r="H1375" s="20" t="str">
        <f t="shared" si="94"/>
        <v>20469</v>
      </c>
      <c r="I1375" s="21" t="s">
        <v>2097</v>
      </c>
      <c r="J1375" s="22" t="str">
        <f t="shared" si="95"/>
        <v/>
      </c>
    </row>
    <row r="1376" spans="1:10" s="22" customFormat="1" ht="14.25" hidden="1" x14ac:dyDescent="0.2">
      <c r="A1376" s="15" t="str">
        <f t="shared" si="92"/>
        <v>OAXACASantiago Lachiguiri</v>
      </c>
      <c r="B1376" s="23" t="s">
        <v>1281</v>
      </c>
      <c r="C1376" s="15" t="s">
        <v>1282</v>
      </c>
      <c r="D1376" s="36" t="s">
        <v>335</v>
      </c>
      <c r="E1376" s="37" t="s">
        <v>1289</v>
      </c>
      <c r="F1376" s="46" t="s">
        <v>2098</v>
      </c>
      <c r="G1376" s="15" t="str">
        <f t="shared" si="93"/>
        <v>20470094</v>
      </c>
      <c r="H1376" s="20" t="str">
        <f t="shared" si="94"/>
        <v>20470</v>
      </c>
      <c r="I1376" s="21" t="s">
        <v>2099</v>
      </c>
      <c r="J1376" s="22" t="str">
        <f t="shared" si="95"/>
        <v/>
      </c>
    </row>
    <row r="1377" spans="1:10" s="22" customFormat="1" ht="14.25" hidden="1" x14ac:dyDescent="0.2">
      <c r="A1377" s="15" t="str">
        <f t="shared" si="92"/>
        <v>OAXACASantiago Lalopa</v>
      </c>
      <c r="B1377" s="23" t="s">
        <v>1281</v>
      </c>
      <c r="C1377" s="15" t="s">
        <v>1282</v>
      </c>
      <c r="D1377" s="36" t="s">
        <v>942</v>
      </c>
      <c r="E1377" s="37" t="s">
        <v>1283</v>
      </c>
      <c r="F1377" s="46" t="s">
        <v>2100</v>
      </c>
      <c r="G1377" s="15" t="str">
        <f t="shared" si="93"/>
        <v>20471095</v>
      </c>
      <c r="H1377" s="20" t="str">
        <f t="shared" si="94"/>
        <v>20471</v>
      </c>
      <c r="I1377" s="21" t="s">
        <v>2101</v>
      </c>
      <c r="J1377" s="22" t="str">
        <f t="shared" si="95"/>
        <v/>
      </c>
    </row>
    <row r="1378" spans="1:10" s="22" customFormat="1" ht="14.25" hidden="1" x14ac:dyDescent="0.2">
      <c r="A1378" s="15" t="str">
        <f t="shared" si="92"/>
        <v>OAXACASantiago Laollaga</v>
      </c>
      <c r="B1378" s="23" t="s">
        <v>1281</v>
      </c>
      <c r="C1378" s="15" t="s">
        <v>1282</v>
      </c>
      <c r="D1378" s="36" t="s">
        <v>335</v>
      </c>
      <c r="E1378" s="37" t="s">
        <v>1289</v>
      </c>
      <c r="F1378" s="46" t="s">
        <v>2102</v>
      </c>
      <c r="G1378" s="15" t="str">
        <f t="shared" si="93"/>
        <v>20472094</v>
      </c>
      <c r="H1378" s="20" t="str">
        <f t="shared" si="94"/>
        <v>20472</v>
      </c>
      <c r="I1378" s="21" t="s">
        <v>2103</v>
      </c>
      <c r="J1378" s="22" t="str">
        <f t="shared" si="95"/>
        <v/>
      </c>
    </row>
    <row r="1379" spans="1:10" s="22" customFormat="1" ht="14.25" hidden="1" x14ac:dyDescent="0.2">
      <c r="A1379" s="15" t="str">
        <f t="shared" si="92"/>
        <v>OAXACASantiago Laxopa</v>
      </c>
      <c r="B1379" s="23" t="s">
        <v>1281</v>
      </c>
      <c r="C1379" s="15" t="s">
        <v>1282</v>
      </c>
      <c r="D1379" s="36" t="s">
        <v>942</v>
      </c>
      <c r="E1379" s="37" t="s">
        <v>1283</v>
      </c>
      <c r="F1379" s="46" t="s">
        <v>2104</v>
      </c>
      <c r="G1379" s="15" t="str">
        <f t="shared" si="93"/>
        <v>20473095</v>
      </c>
      <c r="H1379" s="20" t="str">
        <f t="shared" si="94"/>
        <v>20473</v>
      </c>
      <c r="I1379" s="21" t="s">
        <v>2105</v>
      </c>
      <c r="J1379" s="22" t="str">
        <f t="shared" si="95"/>
        <v/>
      </c>
    </row>
    <row r="1380" spans="1:10" s="22" customFormat="1" ht="14.25" hidden="1" x14ac:dyDescent="0.2">
      <c r="A1380" s="15" t="str">
        <f t="shared" si="92"/>
        <v>OAXACASantiago Llano Grande</v>
      </c>
      <c r="B1380" s="23" t="s">
        <v>1281</v>
      </c>
      <c r="C1380" s="15" t="s">
        <v>1282</v>
      </c>
      <c r="D1380" s="36" t="s">
        <v>335</v>
      </c>
      <c r="E1380" s="37" t="s">
        <v>1289</v>
      </c>
      <c r="F1380" s="46" t="s">
        <v>2106</v>
      </c>
      <c r="G1380" s="15" t="str">
        <f t="shared" si="93"/>
        <v>20474094</v>
      </c>
      <c r="H1380" s="20" t="str">
        <f t="shared" si="94"/>
        <v>20474</v>
      </c>
      <c r="I1380" s="21" t="s">
        <v>2107</v>
      </c>
      <c r="J1380" s="22" t="str">
        <f t="shared" si="95"/>
        <v/>
      </c>
    </row>
    <row r="1381" spans="1:10" s="22" customFormat="1" ht="14.25" hidden="1" x14ac:dyDescent="0.2">
      <c r="A1381" s="15" t="str">
        <f t="shared" si="92"/>
        <v>OAXACASantiago Matatlán</v>
      </c>
      <c r="B1381" s="23" t="s">
        <v>1281</v>
      </c>
      <c r="C1381" s="15" t="s">
        <v>1282</v>
      </c>
      <c r="D1381" s="36" t="s">
        <v>249</v>
      </c>
      <c r="E1381" s="37" t="s">
        <v>1282</v>
      </c>
      <c r="F1381" s="46" t="s">
        <v>2108</v>
      </c>
      <c r="G1381" s="15" t="str">
        <f t="shared" si="93"/>
        <v>20475047</v>
      </c>
      <c r="H1381" s="20" t="str">
        <f t="shared" si="94"/>
        <v>20475</v>
      </c>
      <c r="I1381" s="21" t="s">
        <v>2109</v>
      </c>
      <c r="J1381" s="22" t="str">
        <f t="shared" si="95"/>
        <v/>
      </c>
    </row>
    <row r="1382" spans="1:10" s="22" customFormat="1" ht="14.25" hidden="1" x14ac:dyDescent="0.2">
      <c r="A1382" s="15" t="str">
        <f t="shared" si="92"/>
        <v>OAXACASantiago Miltepec</v>
      </c>
      <c r="B1382" s="23" t="s">
        <v>1281</v>
      </c>
      <c r="C1382" s="15" t="s">
        <v>1282</v>
      </c>
      <c r="D1382" s="36" t="s">
        <v>942</v>
      </c>
      <c r="E1382" s="37" t="s">
        <v>1283</v>
      </c>
      <c r="F1382" s="46" t="s">
        <v>2110</v>
      </c>
      <c r="G1382" s="15" t="str">
        <f t="shared" si="93"/>
        <v>20476095</v>
      </c>
      <c r="H1382" s="20" t="str">
        <f t="shared" si="94"/>
        <v>20476</v>
      </c>
      <c r="I1382" s="21" t="s">
        <v>2111</v>
      </c>
      <c r="J1382" s="22" t="str">
        <f t="shared" si="95"/>
        <v/>
      </c>
    </row>
    <row r="1383" spans="1:10" s="22" customFormat="1" ht="14.25" hidden="1" x14ac:dyDescent="0.2">
      <c r="A1383" s="15" t="str">
        <f t="shared" si="92"/>
        <v>OAXACASantiago Minas</v>
      </c>
      <c r="B1383" s="23" t="s">
        <v>1281</v>
      </c>
      <c r="C1383" s="15" t="s">
        <v>1282</v>
      </c>
      <c r="D1383" s="36" t="s">
        <v>249</v>
      </c>
      <c r="E1383" s="37" t="s">
        <v>1282</v>
      </c>
      <c r="F1383" s="46" t="s">
        <v>2112</v>
      </c>
      <c r="G1383" s="15" t="str">
        <f t="shared" si="93"/>
        <v>20477047</v>
      </c>
      <c r="H1383" s="20" t="str">
        <f t="shared" si="94"/>
        <v>20477</v>
      </c>
      <c r="I1383" s="21" t="s">
        <v>2113</v>
      </c>
      <c r="J1383" s="22" t="str">
        <f t="shared" si="95"/>
        <v/>
      </c>
    </row>
    <row r="1384" spans="1:10" s="22" customFormat="1" ht="14.25" hidden="1" x14ac:dyDescent="0.2">
      <c r="A1384" s="15" t="str">
        <f t="shared" si="92"/>
        <v>OAXACASantiago Nacaltepec</v>
      </c>
      <c r="B1384" s="23" t="s">
        <v>1281</v>
      </c>
      <c r="C1384" s="15" t="s">
        <v>1282</v>
      </c>
      <c r="D1384" s="36" t="s">
        <v>942</v>
      </c>
      <c r="E1384" s="37" t="s">
        <v>1283</v>
      </c>
      <c r="F1384" s="46" t="s">
        <v>2114</v>
      </c>
      <c r="G1384" s="15" t="str">
        <f t="shared" si="93"/>
        <v>20478095</v>
      </c>
      <c r="H1384" s="20" t="str">
        <f t="shared" si="94"/>
        <v>20478</v>
      </c>
      <c r="I1384" s="21" t="s">
        <v>2115</v>
      </c>
      <c r="J1384" s="22" t="str">
        <f t="shared" si="95"/>
        <v/>
      </c>
    </row>
    <row r="1385" spans="1:10" s="22" customFormat="1" ht="14.25" hidden="1" x14ac:dyDescent="0.2">
      <c r="A1385" s="15" t="str">
        <f t="shared" si="92"/>
        <v>OAXACASantiago Nejapilla</v>
      </c>
      <c r="B1385" s="23" t="s">
        <v>1281</v>
      </c>
      <c r="C1385" s="15" t="s">
        <v>1282</v>
      </c>
      <c r="D1385" s="36" t="s">
        <v>942</v>
      </c>
      <c r="E1385" s="37" t="s">
        <v>1283</v>
      </c>
      <c r="F1385" s="46" t="s">
        <v>2116</v>
      </c>
      <c r="G1385" s="15" t="str">
        <f t="shared" si="93"/>
        <v>20479095</v>
      </c>
      <c r="H1385" s="20" t="str">
        <f t="shared" si="94"/>
        <v>20479</v>
      </c>
      <c r="I1385" s="21" t="s">
        <v>2117</v>
      </c>
      <c r="J1385" s="22" t="str">
        <f t="shared" si="95"/>
        <v/>
      </c>
    </row>
    <row r="1386" spans="1:10" s="22" customFormat="1" ht="14.25" hidden="1" x14ac:dyDescent="0.2">
      <c r="A1386" s="15" t="str">
        <f t="shared" si="92"/>
        <v>OAXACASantiago Nundiche</v>
      </c>
      <c r="B1386" s="23" t="s">
        <v>1281</v>
      </c>
      <c r="C1386" s="15" t="s">
        <v>1282</v>
      </c>
      <c r="D1386" s="36" t="s">
        <v>942</v>
      </c>
      <c r="E1386" s="37" t="s">
        <v>1283</v>
      </c>
      <c r="F1386" s="46" t="s">
        <v>2118</v>
      </c>
      <c r="G1386" s="15" t="str">
        <f t="shared" si="93"/>
        <v>20480095</v>
      </c>
      <c r="H1386" s="20" t="str">
        <f t="shared" si="94"/>
        <v>20480</v>
      </c>
      <c r="I1386" s="21" t="s">
        <v>2119</v>
      </c>
      <c r="J1386" s="22" t="str">
        <f t="shared" si="95"/>
        <v/>
      </c>
    </row>
    <row r="1387" spans="1:10" s="22" customFormat="1" ht="14.25" hidden="1" x14ac:dyDescent="0.2">
      <c r="A1387" s="15" t="str">
        <f t="shared" si="92"/>
        <v>OAXACASantiago Nuyoó</v>
      </c>
      <c r="B1387" s="23" t="s">
        <v>1281</v>
      </c>
      <c r="C1387" s="15" t="s">
        <v>1282</v>
      </c>
      <c r="D1387" s="36" t="s">
        <v>942</v>
      </c>
      <c r="E1387" s="37" t="s">
        <v>1283</v>
      </c>
      <c r="F1387" s="46" t="s">
        <v>2120</v>
      </c>
      <c r="G1387" s="15" t="str">
        <f t="shared" si="93"/>
        <v>20481095</v>
      </c>
      <c r="H1387" s="20" t="str">
        <f t="shared" si="94"/>
        <v>20481</v>
      </c>
      <c r="I1387" s="21" t="s">
        <v>2121</v>
      </c>
      <c r="J1387" s="22" t="str">
        <f t="shared" si="95"/>
        <v/>
      </c>
    </row>
    <row r="1388" spans="1:10" s="22" customFormat="1" ht="14.25" hidden="1" x14ac:dyDescent="0.2">
      <c r="A1388" s="15" t="str">
        <f t="shared" si="92"/>
        <v>OAXACASantiago Pinotepa Nacional</v>
      </c>
      <c r="B1388" s="23" t="s">
        <v>1281</v>
      </c>
      <c r="C1388" s="15" t="s">
        <v>1282</v>
      </c>
      <c r="D1388" s="36" t="s">
        <v>335</v>
      </c>
      <c r="E1388" s="37" t="s">
        <v>1289</v>
      </c>
      <c r="F1388" s="46" t="s">
        <v>2122</v>
      </c>
      <c r="G1388" s="15" t="str">
        <f t="shared" si="93"/>
        <v>20482094</v>
      </c>
      <c r="H1388" s="20" t="str">
        <f t="shared" si="94"/>
        <v>20482</v>
      </c>
      <c r="I1388" s="21" t="s">
        <v>2123</v>
      </c>
      <c r="J1388" s="22" t="str">
        <f t="shared" si="95"/>
        <v/>
      </c>
    </row>
    <row r="1389" spans="1:10" s="22" customFormat="1" ht="14.25" hidden="1" x14ac:dyDescent="0.2">
      <c r="A1389" s="15" t="str">
        <f t="shared" si="92"/>
        <v>OAXACASantiago Suchilquitongo</v>
      </c>
      <c r="B1389" s="23" t="s">
        <v>1281</v>
      </c>
      <c r="C1389" s="15" t="s">
        <v>1282</v>
      </c>
      <c r="D1389" s="36" t="s">
        <v>249</v>
      </c>
      <c r="E1389" s="37" t="s">
        <v>1282</v>
      </c>
      <c r="F1389" s="46" t="s">
        <v>2124</v>
      </c>
      <c r="G1389" s="15" t="str">
        <f t="shared" si="93"/>
        <v>20483047</v>
      </c>
      <c r="H1389" s="20" t="str">
        <f t="shared" si="94"/>
        <v>20483</v>
      </c>
      <c r="I1389" s="21" t="s">
        <v>2125</v>
      </c>
      <c r="J1389" s="22" t="str">
        <f t="shared" si="95"/>
        <v/>
      </c>
    </row>
    <row r="1390" spans="1:10" s="22" customFormat="1" ht="14.25" hidden="1" x14ac:dyDescent="0.2">
      <c r="A1390" s="15" t="str">
        <f t="shared" si="92"/>
        <v>OAXACASantiago Tamazola</v>
      </c>
      <c r="B1390" s="23" t="s">
        <v>1281</v>
      </c>
      <c r="C1390" s="15" t="s">
        <v>1282</v>
      </c>
      <c r="D1390" s="36" t="s">
        <v>942</v>
      </c>
      <c r="E1390" s="37" t="s">
        <v>1283</v>
      </c>
      <c r="F1390" s="46" t="s">
        <v>2126</v>
      </c>
      <c r="G1390" s="15" t="str">
        <f t="shared" si="93"/>
        <v>20484095</v>
      </c>
      <c r="H1390" s="20" t="str">
        <f t="shared" si="94"/>
        <v>20484</v>
      </c>
      <c r="I1390" s="21" t="s">
        <v>2127</v>
      </c>
      <c r="J1390" s="22" t="str">
        <f t="shared" si="95"/>
        <v/>
      </c>
    </row>
    <row r="1391" spans="1:10" s="22" customFormat="1" ht="14.25" hidden="1" x14ac:dyDescent="0.2">
      <c r="A1391" s="15" t="str">
        <f t="shared" si="92"/>
        <v>OAXACASantiago Tapextla</v>
      </c>
      <c r="B1391" s="23" t="s">
        <v>1281</v>
      </c>
      <c r="C1391" s="15" t="s">
        <v>1282</v>
      </c>
      <c r="D1391" s="36" t="s">
        <v>335</v>
      </c>
      <c r="E1391" s="37" t="s">
        <v>1289</v>
      </c>
      <c r="F1391" s="46" t="s">
        <v>2128</v>
      </c>
      <c r="G1391" s="15" t="str">
        <f t="shared" si="93"/>
        <v>20485094</v>
      </c>
      <c r="H1391" s="20" t="str">
        <f t="shared" si="94"/>
        <v>20485</v>
      </c>
      <c r="I1391" s="21" t="s">
        <v>2129</v>
      </c>
      <c r="J1391" s="22" t="str">
        <f t="shared" si="95"/>
        <v/>
      </c>
    </row>
    <row r="1392" spans="1:10" s="22" customFormat="1" ht="14.25" hidden="1" x14ac:dyDescent="0.2">
      <c r="A1392" s="15" t="str">
        <f t="shared" si="92"/>
        <v>OAXACAVilla Tejúpam De La Unión</v>
      </c>
      <c r="B1392" s="23" t="s">
        <v>1281</v>
      </c>
      <c r="C1392" s="15" t="s">
        <v>1282</v>
      </c>
      <c r="D1392" s="36" t="s">
        <v>942</v>
      </c>
      <c r="E1392" s="37" t="s">
        <v>1283</v>
      </c>
      <c r="F1392" s="46" t="s">
        <v>2130</v>
      </c>
      <c r="G1392" s="15" t="str">
        <f t="shared" si="93"/>
        <v>20486095</v>
      </c>
      <c r="H1392" s="20" t="str">
        <f t="shared" si="94"/>
        <v>20486</v>
      </c>
      <c r="I1392" s="21" t="s">
        <v>2131</v>
      </c>
      <c r="J1392" s="22" t="str">
        <f t="shared" si="95"/>
        <v/>
      </c>
    </row>
    <row r="1393" spans="1:10" s="22" customFormat="1" ht="14.25" hidden="1" x14ac:dyDescent="0.2">
      <c r="A1393" s="15" t="str">
        <f t="shared" si="92"/>
        <v>OAXACASantiago Tenango</v>
      </c>
      <c r="B1393" s="23" t="s">
        <v>1281</v>
      </c>
      <c r="C1393" s="15" t="s">
        <v>1282</v>
      </c>
      <c r="D1393" s="36" t="s">
        <v>249</v>
      </c>
      <c r="E1393" s="37" t="s">
        <v>1282</v>
      </c>
      <c r="F1393" s="46" t="s">
        <v>2132</v>
      </c>
      <c r="G1393" s="15" t="str">
        <f t="shared" si="93"/>
        <v>20487047</v>
      </c>
      <c r="H1393" s="20" t="str">
        <f t="shared" si="94"/>
        <v>20487</v>
      </c>
      <c r="I1393" s="21" t="s">
        <v>2133</v>
      </c>
      <c r="J1393" s="22" t="str">
        <f t="shared" si="95"/>
        <v/>
      </c>
    </row>
    <row r="1394" spans="1:10" s="22" customFormat="1" ht="14.25" hidden="1" x14ac:dyDescent="0.2">
      <c r="A1394" s="15" t="str">
        <f t="shared" si="92"/>
        <v>OAXACASantiago Tepetlapa</v>
      </c>
      <c r="B1394" s="23" t="s">
        <v>1281</v>
      </c>
      <c r="C1394" s="15" t="s">
        <v>1282</v>
      </c>
      <c r="D1394" s="36" t="s">
        <v>942</v>
      </c>
      <c r="E1394" s="37" t="s">
        <v>1283</v>
      </c>
      <c r="F1394" s="46" t="s">
        <v>2134</v>
      </c>
      <c r="G1394" s="15" t="str">
        <f t="shared" si="93"/>
        <v>20488095</v>
      </c>
      <c r="H1394" s="20" t="str">
        <f t="shared" si="94"/>
        <v>20488</v>
      </c>
      <c r="I1394" s="21" t="s">
        <v>2135</v>
      </c>
      <c r="J1394" s="22" t="str">
        <f t="shared" si="95"/>
        <v/>
      </c>
    </row>
    <row r="1395" spans="1:10" s="22" customFormat="1" ht="14.25" hidden="1" x14ac:dyDescent="0.2">
      <c r="A1395" s="15" t="str">
        <f t="shared" si="92"/>
        <v>OAXACASantiago Tetepec</v>
      </c>
      <c r="B1395" s="23" t="s">
        <v>1281</v>
      </c>
      <c r="C1395" s="15" t="s">
        <v>1282</v>
      </c>
      <c r="D1395" s="36" t="s">
        <v>335</v>
      </c>
      <c r="E1395" s="37" t="s">
        <v>1289</v>
      </c>
      <c r="F1395" s="46" t="s">
        <v>2136</v>
      </c>
      <c r="G1395" s="15" t="str">
        <f t="shared" si="93"/>
        <v>20489094</v>
      </c>
      <c r="H1395" s="20" t="str">
        <f t="shared" si="94"/>
        <v>20489</v>
      </c>
      <c r="I1395" s="21" t="s">
        <v>2137</v>
      </c>
      <c r="J1395" s="22" t="str">
        <f t="shared" si="95"/>
        <v/>
      </c>
    </row>
    <row r="1396" spans="1:10" s="22" customFormat="1" ht="14.25" hidden="1" x14ac:dyDescent="0.2">
      <c r="A1396" s="15" t="str">
        <f t="shared" si="92"/>
        <v>OAXACASantiago Texcalcingo</v>
      </c>
      <c r="B1396" s="23" t="s">
        <v>1281</v>
      </c>
      <c r="C1396" s="15" t="s">
        <v>1282</v>
      </c>
      <c r="D1396" s="36" t="s">
        <v>942</v>
      </c>
      <c r="E1396" s="37" t="s">
        <v>1283</v>
      </c>
      <c r="F1396" s="46" t="s">
        <v>2138</v>
      </c>
      <c r="G1396" s="15" t="str">
        <f t="shared" si="93"/>
        <v>20490095</v>
      </c>
      <c r="H1396" s="20" t="str">
        <f t="shared" si="94"/>
        <v>20490</v>
      </c>
      <c r="I1396" s="21" t="s">
        <v>2139</v>
      </c>
      <c r="J1396" s="22" t="str">
        <f t="shared" si="95"/>
        <v/>
      </c>
    </row>
    <row r="1397" spans="1:10" s="22" customFormat="1" ht="14.25" hidden="1" x14ac:dyDescent="0.2">
      <c r="A1397" s="15" t="str">
        <f t="shared" si="92"/>
        <v>OAXACASantiago Textitlán</v>
      </c>
      <c r="B1397" s="23" t="s">
        <v>1281</v>
      </c>
      <c r="C1397" s="15" t="s">
        <v>1282</v>
      </c>
      <c r="D1397" s="36" t="s">
        <v>249</v>
      </c>
      <c r="E1397" s="37" t="s">
        <v>1282</v>
      </c>
      <c r="F1397" s="46" t="s">
        <v>2140</v>
      </c>
      <c r="G1397" s="15" t="str">
        <f t="shared" si="93"/>
        <v>20491047</v>
      </c>
      <c r="H1397" s="20" t="str">
        <f t="shared" si="94"/>
        <v>20491</v>
      </c>
      <c r="I1397" s="21" t="s">
        <v>2141</v>
      </c>
      <c r="J1397" s="22" t="str">
        <f t="shared" si="95"/>
        <v/>
      </c>
    </row>
    <row r="1398" spans="1:10" s="22" customFormat="1" ht="14.25" hidden="1" x14ac:dyDescent="0.2">
      <c r="A1398" s="15" t="str">
        <f t="shared" si="92"/>
        <v>OAXACASantiago Tilantongo</v>
      </c>
      <c r="B1398" s="23" t="s">
        <v>1281</v>
      </c>
      <c r="C1398" s="15" t="s">
        <v>1282</v>
      </c>
      <c r="D1398" s="36" t="s">
        <v>942</v>
      </c>
      <c r="E1398" s="37" t="s">
        <v>1283</v>
      </c>
      <c r="F1398" s="46" t="s">
        <v>2142</v>
      </c>
      <c r="G1398" s="15" t="str">
        <f t="shared" si="93"/>
        <v>20492095</v>
      </c>
      <c r="H1398" s="20" t="str">
        <f t="shared" si="94"/>
        <v>20492</v>
      </c>
      <c r="I1398" s="21" t="s">
        <v>2143</v>
      </c>
      <c r="J1398" s="22" t="str">
        <f t="shared" si="95"/>
        <v/>
      </c>
    </row>
    <row r="1399" spans="1:10" s="22" customFormat="1" ht="14.25" hidden="1" x14ac:dyDescent="0.2">
      <c r="A1399" s="15" t="str">
        <f t="shared" si="92"/>
        <v>OAXACASantiago Tillo</v>
      </c>
      <c r="B1399" s="23" t="s">
        <v>1281</v>
      </c>
      <c r="C1399" s="15" t="s">
        <v>1282</v>
      </c>
      <c r="D1399" s="36" t="s">
        <v>942</v>
      </c>
      <c r="E1399" s="37" t="s">
        <v>1283</v>
      </c>
      <c r="F1399" s="46" t="s">
        <v>2144</v>
      </c>
      <c r="G1399" s="15" t="str">
        <f t="shared" si="93"/>
        <v>20493095</v>
      </c>
      <c r="H1399" s="20" t="str">
        <f t="shared" si="94"/>
        <v>20493</v>
      </c>
      <c r="I1399" s="21" t="s">
        <v>2145</v>
      </c>
      <c r="J1399" s="22" t="str">
        <f t="shared" si="95"/>
        <v/>
      </c>
    </row>
    <row r="1400" spans="1:10" s="22" customFormat="1" ht="14.25" hidden="1" x14ac:dyDescent="0.2">
      <c r="A1400" s="15" t="str">
        <f t="shared" si="92"/>
        <v>OAXACASantiago Tlazoyaltepec</v>
      </c>
      <c r="B1400" s="23" t="s">
        <v>1281</v>
      </c>
      <c r="C1400" s="15" t="s">
        <v>1282</v>
      </c>
      <c r="D1400" s="36" t="s">
        <v>249</v>
      </c>
      <c r="E1400" s="37" t="s">
        <v>1282</v>
      </c>
      <c r="F1400" s="46" t="s">
        <v>2146</v>
      </c>
      <c r="G1400" s="15" t="str">
        <f t="shared" si="93"/>
        <v>20494047</v>
      </c>
      <c r="H1400" s="20" t="str">
        <f t="shared" si="94"/>
        <v>20494</v>
      </c>
      <c r="I1400" s="21" t="s">
        <v>2147</v>
      </c>
      <c r="J1400" s="22" t="str">
        <f t="shared" si="95"/>
        <v/>
      </c>
    </row>
    <row r="1401" spans="1:10" s="22" customFormat="1" ht="14.25" hidden="1" x14ac:dyDescent="0.2">
      <c r="A1401" s="15" t="str">
        <f t="shared" si="92"/>
        <v>OAXACASantiago Xanica</v>
      </c>
      <c r="B1401" s="23" t="s">
        <v>1281</v>
      </c>
      <c r="C1401" s="15" t="s">
        <v>1282</v>
      </c>
      <c r="D1401" s="36" t="s">
        <v>249</v>
      </c>
      <c r="E1401" s="37" t="s">
        <v>1282</v>
      </c>
      <c r="F1401" s="46" t="s">
        <v>2148</v>
      </c>
      <c r="G1401" s="15" t="str">
        <f t="shared" si="93"/>
        <v>20495047</v>
      </c>
      <c r="H1401" s="20" t="str">
        <f t="shared" si="94"/>
        <v>20495</v>
      </c>
      <c r="I1401" s="21" t="s">
        <v>2149</v>
      </c>
      <c r="J1401" s="22" t="str">
        <f t="shared" si="95"/>
        <v/>
      </c>
    </row>
    <row r="1402" spans="1:10" s="22" customFormat="1" ht="14.25" hidden="1" x14ac:dyDescent="0.2">
      <c r="A1402" s="15" t="str">
        <f t="shared" si="92"/>
        <v>OAXACASantiago Xiacuí</v>
      </c>
      <c r="B1402" s="23" t="s">
        <v>1281</v>
      </c>
      <c r="C1402" s="15" t="s">
        <v>1282</v>
      </c>
      <c r="D1402" s="36" t="s">
        <v>942</v>
      </c>
      <c r="E1402" s="37" t="s">
        <v>1283</v>
      </c>
      <c r="F1402" s="46" t="s">
        <v>2150</v>
      </c>
      <c r="G1402" s="15" t="str">
        <f t="shared" si="93"/>
        <v>20496095</v>
      </c>
      <c r="H1402" s="20" t="str">
        <f t="shared" si="94"/>
        <v>20496</v>
      </c>
      <c r="I1402" s="21" t="s">
        <v>2151</v>
      </c>
      <c r="J1402" s="22" t="str">
        <f t="shared" si="95"/>
        <v/>
      </c>
    </row>
    <row r="1403" spans="1:10" s="22" customFormat="1" ht="14.25" hidden="1" x14ac:dyDescent="0.2">
      <c r="A1403" s="15" t="str">
        <f t="shared" si="92"/>
        <v>OAXACASantiago Yaitepec</v>
      </c>
      <c r="B1403" s="23" t="s">
        <v>1281</v>
      </c>
      <c r="C1403" s="15" t="s">
        <v>1282</v>
      </c>
      <c r="D1403" s="36" t="s">
        <v>335</v>
      </c>
      <c r="E1403" s="37" t="s">
        <v>1289</v>
      </c>
      <c r="F1403" s="46" t="s">
        <v>2152</v>
      </c>
      <c r="G1403" s="15" t="str">
        <f t="shared" si="93"/>
        <v>20497094</v>
      </c>
      <c r="H1403" s="20" t="str">
        <f t="shared" si="94"/>
        <v>20497</v>
      </c>
      <c r="I1403" s="21" t="s">
        <v>2153</v>
      </c>
      <c r="J1403" s="22" t="str">
        <f t="shared" si="95"/>
        <v/>
      </c>
    </row>
    <row r="1404" spans="1:10" s="22" customFormat="1" ht="14.25" hidden="1" x14ac:dyDescent="0.2">
      <c r="A1404" s="15" t="str">
        <f t="shared" si="92"/>
        <v>OAXACASantiago Yaveo</v>
      </c>
      <c r="B1404" s="23" t="s">
        <v>1281</v>
      </c>
      <c r="C1404" s="15" t="s">
        <v>1282</v>
      </c>
      <c r="D1404" s="36" t="s">
        <v>337</v>
      </c>
      <c r="E1404" s="37" t="s">
        <v>1285</v>
      </c>
      <c r="F1404" s="46" t="s">
        <v>2154</v>
      </c>
      <c r="G1404" s="15" t="str">
        <f t="shared" si="93"/>
        <v>20498096</v>
      </c>
      <c r="H1404" s="20" t="str">
        <f t="shared" si="94"/>
        <v>20498</v>
      </c>
      <c r="I1404" s="21" t="s">
        <v>2155</v>
      </c>
      <c r="J1404" s="22" t="str">
        <f t="shared" si="95"/>
        <v/>
      </c>
    </row>
    <row r="1405" spans="1:10" s="22" customFormat="1" ht="14.25" hidden="1" x14ac:dyDescent="0.2">
      <c r="A1405" s="15" t="str">
        <f t="shared" si="92"/>
        <v>OAXACASantiago Yolomécatl</v>
      </c>
      <c r="B1405" s="23" t="s">
        <v>1281</v>
      </c>
      <c r="C1405" s="15" t="s">
        <v>1282</v>
      </c>
      <c r="D1405" s="36" t="s">
        <v>942</v>
      </c>
      <c r="E1405" s="37" t="s">
        <v>1283</v>
      </c>
      <c r="F1405" s="46" t="s">
        <v>2156</v>
      </c>
      <c r="G1405" s="15" t="str">
        <f t="shared" si="93"/>
        <v>20499095</v>
      </c>
      <c r="H1405" s="20" t="str">
        <f t="shared" si="94"/>
        <v>20499</v>
      </c>
      <c r="I1405" s="21" t="s">
        <v>2157</v>
      </c>
      <c r="J1405" s="22" t="str">
        <f t="shared" si="95"/>
        <v/>
      </c>
    </row>
    <row r="1406" spans="1:10" s="22" customFormat="1" ht="14.25" hidden="1" x14ac:dyDescent="0.2">
      <c r="A1406" s="15" t="str">
        <f t="shared" si="92"/>
        <v>OAXACASantiago Yosondúa</v>
      </c>
      <c r="B1406" s="23" t="s">
        <v>1281</v>
      </c>
      <c r="C1406" s="15" t="s">
        <v>1282</v>
      </c>
      <c r="D1406" s="36" t="s">
        <v>942</v>
      </c>
      <c r="E1406" s="37" t="s">
        <v>1283</v>
      </c>
      <c r="F1406" s="46" t="s">
        <v>2158</v>
      </c>
      <c r="G1406" s="15" t="str">
        <f t="shared" si="93"/>
        <v>20500095</v>
      </c>
      <c r="H1406" s="20" t="str">
        <f t="shared" si="94"/>
        <v>20500</v>
      </c>
      <c r="I1406" s="21" t="s">
        <v>2159</v>
      </c>
      <c r="J1406" s="22" t="str">
        <f t="shared" si="95"/>
        <v/>
      </c>
    </row>
    <row r="1407" spans="1:10" s="22" customFormat="1" ht="14.25" hidden="1" x14ac:dyDescent="0.2">
      <c r="A1407" s="15" t="str">
        <f t="shared" si="92"/>
        <v>OAXACASantiago Yucuyachi</v>
      </c>
      <c r="B1407" s="23" t="s">
        <v>1281</v>
      </c>
      <c r="C1407" s="15" t="s">
        <v>1282</v>
      </c>
      <c r="D1407" s="36" t="s">
        <v>942</v>
      </c>
      <c r="E1407" s="37" t="s">
        <v>1283</v>
      </c>
      <c r="F1407" s="46" t="s">
        <v>2160</v>
      </c>
      <c r="G1407" s="15" t="str">
        <f t="shared" si="93"/>
        <v>20501095</v>
      </c>
      <c r="H1407" s="20" t="str">
        <f t="shared" si="94"/>
        <v>20501</v>
      </c>
      <c r="I1407" s="21" t="s">
        <v>2161</v>
      </c>
      <c r="J1407" s="22" t="str">
        <f t="shared" si="95"/>
        <v/>
      </c>
    </row>
    <row r="1408" spans="1:10" s="22" customFormat="1" ht="14.25" hidden="1" x14ac:dyDescent="0.2">
      <c r="A1408" s="15" t="str">
        <f t="shared" si="92"/>
        <v>OAXACASantiago Zacatepec</v>
      </c>
      <c r="B1408" s="23" t="s">
        <v>1281</v>
      </c>
      <c r="C1408" s="15" t="s">
        <v>1282</v>
      </c>
      <c r="D1408" s="36" t="s">
        <v>942</v>
      </c>
      <c r="E1408" s="37" t="s">
        <v>1283</v>
      </c>
      <c r="F1408" s="46" t="s">
        <v>2162</v>
      </c>
      <c r="G1408" s="15" t="str">
        <f t="shared" si="93"/>
        <v>20502095</v>
      </c>
      <c r="H1408" s="20" t="str">
        <f t="shared" si="94"/>
        <v>20502</v>
      </c>
      <c r="I1408" s="21" t="s">
        <v>2163</v>
      </c>
      <c r="J1408" s="22" t="str">
        <f t="shared" si="95"/>
        <v/>
      </c>
    </row>
    <row r="1409" spans="1:10" s="22" customFormat="1" ht="14.25" hidden="1" x14ac:dyDescent="0.2">
      <c r="A1409" s="15" t="str">
        <f t="shared" si="92"/>
        <v>OAXACASantiago Zoochila</v>
      </c>
      <c r="B1409" s="23" t="s">
        <v>1281</v>
      </c>
      <c r="C1409" s="15" t="s">
        <v>1282</v>
      </c>
      <c r="D1409" s="36" t="s">
        <v>942</v>
      </c>
      <c r="E1409" s="37" t="s">
        <v>1283</v>
      </c>
      <c r="F1409" s="46" t="s">
        <v>2164</v>
      </c>
      <c r="G1409" s="15" t="str">
        <f t="shared" si="93"/>
        <v>20503095</v>
      </c>
      <c r="H1409" s="20" t="str">
        <f t="shared" si="94"/>
        <v>20503</v>
      </c>
      <c r="I1409" s="21" t="s">
        <v>2165</v>
      </c>
      <c r="J1409" s="22" t="str">
        <f t="shared" si="95"/>
        <v/>
      </c>
    </row>
    <row r="1410" spans="1:10" s="22" customFormat="1" ht="14.25" hidden="1" x14ac:dyDescent="0.2">
      <c r="A1410" s="15" t="str">
        <f t="shared" ref="A1410:A1473" si="96">CONCATENATE(C1410,I1410)</f>
        <v>OAXACANuevo Zoquiápam</v>
      </c>
      <c r="B1410" s="23" t="s">
        <v>1281</v>
      </c>
      <c r="C1410" s="15" t="s">
        <v>1282</v>
      </c>
      <c r="D1410" s="36" t="s">
        <v>942</v>
      </c>
      <c r="E1410" s="37" t="s">
        <v>1283</v>
      </c>
      <c r="F1410" s="46" t="s">
        <v>2166</v>
      </c>
      <c r="G1410" s="15" t="str">
        <f t="shared" si="93"/>
        <v>20504095</v>
      </c>
      <c r="H1410" s="20" t="str">
        <f t="shared" si="94"/>
        <v>20504</v>
      </c>
      <c r="I1410" s="21" t="s">
        <v>2167</v>
      </c>
      <c r="J1410" s="22" t="str">
        <f t="shared" si="95"/>
        <v/>
      </c>
    </row>
    <row r="1411" spans="1:10" s="22" customFormat="1" ht="14.25" hidden="1" x14ac:dyDescent="0.2">
      <c r="A1411" s="15" t="str">
        <f t="shared" si="96"/>
        <v>OAXACASanto Domingo Ingenio</v>
      </c>
      <c r="B1411" s="23" t="s">
        <v>1281</v>
      </c>
      <c r="C1411" s="15" t="s">
        <v>1282</v>
      </c>
      <c r="D1411" s="36" t="s">
        <v>335</v>
      </c>
      <c r="E1411" s="37" t="s">
        <v>1289</v>
      </c>
      <c r="F1411" s="46" t="s">
        <v>2168</v>
      </c>
      <c r="G1411" s="15" t="str">
        <f t="shared" si="93"/>
        <v>20505094</v>
      </c>
      <c r="H1411" s="20" t="str">
        <f t="shared" si="94"/>
        <v>20505</v>
      </c>
      <c r="I1411" s="21" t="s">
        <v>2169</v>
      </c>
      <c r="J1411" s="22" t="str">
        <f t="shared" si="95"/>
        <v/>
      </c>
    </row>
    <row r="1412" spans="1:10" s="22" customFormat="1" ht="14.25" hidden="1" x14ac:dyDescent="0.2">
      <c r="A1412" s="15" t="str">
        <f t="shared" si="96"/>
        <v>OAXACASanto Domingo Albarradas</v>
      </c>
      <c r="B1412" s="23" t="s">
        <v>1281</v>
      </c>
      <c r="C1412" s="15" t="s">
        <v>1282</v>
      </c>
      <c r="D1412" s="36" t="s">
        <v>249</v>
      </c>
      <c r="E1412" s="37" t="s">
        <v>1282</v>
      </c>
      <c r="F1412" s="46" t="s">
        <v>2170</v>
      </c>
      <c r="G1412" s="15" t="str">
        <f t="shared" si="93"/>
        <v>20506047</v>
      </c>
      <c r="H1412" s="20" t="str">
        <f t="shared" si="94"/>
        <v>20506</v>
      </c>
      <c r="I1412" s="21" t="s">
        <v>2171</v>
      </c>
      <c r="J1412" s="22" t="str">
        <f t="shared" si="95"/>
        <v/>
      </c>
    </row>
    <row r="1413" spans="1:10" s="22" customFormat="1" ht="14.25" hidden="1" x14ac:dyDescent="0.2">
      <c r="A1413" s="15" t="str">
        <f t="shared" si="96"/>
        <v>OAXACASanto Domingo Armenta</v>
      </c>
      <c r="B1413" s="23" t="s">
        <v>1281</v>
      </c>
      <c r="C1413" s="15" t="s">
        <v>1282</v>
      </c>
      <c r="D1413" s="36" t="s">
        <v>335</v>
      </c>
      <c r="E1413" s="37" t="s">
        <v>1289</v>
      </c>
      <c r="F1413" s="46" t="s">
        <v>2172</v>
      </c>
      <c r="G1413" s="15" t="str">
        <f t="shared" si="93"/>
        <v>20507094</v>
      </c>
      <c r="H1413" s="20" t="str">
        <f t="shared" si="94"/>
        <v>20507</v>
      </c>
      <c r="I1413" s="21" t="s">
        <v>2173</v>
      </c>
      <c r="J1413" s="22" t="str">
        <f t="shared" si="95"/>
        <v/>
      </c>
    </row>
    <row r="1414" spans="1:10" s="22" customFormat="1" ht="14.25" hidden="1" x14ac:dyDescent="0.2">
      <c r="A1414" s="15" t="str">
        <f t="shared" si="96"/>
        <v>OAXACASanto Domingo Chihuitán</v>
      </c>
      <c r="B1414" s="23" t="s">
        <v>1281</v>
      </c>
      <c r="C1414" s="15" t="s">
        <v>1282</v>
      </c>
      <c r="D1414" s="36" t="s">
        <v>335</v>
      </c>
      <c r="E1414" s="37" t="s">
        <v>1289</v>
      </c>
      <c r="F1414" s="46" t="s">
        <v>2174</v>
      </c>
      <c r="G1414" s="15" t="str">
        <f t="shared" si="93"/>
        <v>20508094</v>
      </c>
      <c r="H1414" s="20" t="str">
        <f t="shared" si="94"/>
        <v>20508</v>
      </c>
      <c r="I1414" s="21" t="s">
        <v>2175</v>
      </c>
      <c r="J1414" s="22" t="str">
        <f t="shared" si="95"/>
        <v/>
      </c>
    </row>
    <row r="1415" spans="1:10" s="22" customFormat="1" ht="14.25" hidden="1" x14ac:dyDescent="0.2">
      <c r="A1415" s="15" t="str">
        <f t="shared" si="96"/>
        <v>OAXACASanto Domingo De Morelos</v>
      </c>
      <c r="B1415" s="23" t="s">
        <v>1281</v>
      </c>
      <c r="C1415" s="15" t="s">
        <v>1282</v>
      </c>
      <c r="D1415" s="36" t="s">
        <v>335</v>
      </c>
      <c r="E1415" s="37" t="s">
        <v>1289</v>
      </c>
      <c r="F1415" s="46" t="s">
        <v>2176</v>
      </c>
      <c r="G1415" s="15" t="str">
        <f t="shared" si="93"/>
        <v>20509094</v>
      </c>
      <c r="H1415" s="20" t="str">
        <f t="shared" si="94"/>
        <v>20509</v>
      </c>
      <c r="I1415" s="21" t="s">
        <v>2177</v>
      </c>
      <c r="J1415" s="22" t="str">
        <f t="shared" si="95"/>
        <v/>
      </c>
    </row>
    <row r="1416" spans="1:10" s="22" customFormat="1" ht="14.25" hidden="1" x14ac:dyDescent="0.2">
      <c r="A1416" s="15" t="str">
        <f t="shared" si="96"/>
        <v>OAXACASanto Domingo Ixcatlán</v>
      </c>
      <c r="B1416" s="23" t="s">
        <v>1281</v>
      </c>
      <c r="C1416" s="15" t="s">
        <v>1282</v>
      </c>
      <c r="D1416" s="36" t="s">
        <v>942</v>
      </c>
      <c r="E1416" s="37" t="s">
        <v>1283</v>
      </c>
      <c r="F1416" s="46" t="s">
        <v>2178</v>
      </c>
      <c r="G1416" s="15" t="str">
        <f t="shared" si="93"/>
        <v>20510095</v>
      </c>
      <c r="H1416" s="20" t="str">
        <f t="shared" si="94"/>
        <v>20510</v>
      </c>
      <c r="I1416" s="21" t="s">
        <v>2179</v>
      </c>
      <c r="J1416" s="22" t="str">
        <f t="shared" si="95"/>
        <v/>
      </c>
    </row>
    <row r="1417" spans="1:10" s="22" customFormat="1" ht="14.25" hidden="1" x14ac:dyDescent="0.2">
      <c r="A1417" s="15" t="str">
        <f t="shared" si="96"/>
        <v>OAXACASanto Domingo Nuxaá</v>
      </c>
      <c r="B1417" s="23" t="s">
        <v>1281</v>
      </c>
      <c r="C1417" s="15" t="s">
        <v>1282</v>
      </c>
      <c r="D1417" s="36" t="s">
        <v>942</v>
      </c>
      <c r="E1417" s="37" t="s">
        <v>1283</v>
      </c>
      <c r="F1417" s="46" t="s">
        <v>2180</v>
      </c>
      <c r="G1417" s="15" t="str">
        <f t="shared" si="93"/>
        <v>20511095</v>
      </c>
      <c r="H1417" s="20" t="str">
        <f t="shared" si="94"/>
        <v>20511</v>
      </c>
      <c r="I1417" s="21" t="s">
        <v>2181</v>
      </c>
      <c r="J1417" s="22" t="str">
        <f t="shared" si="95"/>
        <v/>
      </c>
    </row>
    <row r="1418" spans="1:10" s="22" customFormat="1" ht="14.25" hidden="1" x14ac:dyDescent="0.2">
      <c r="A1418" s="15" t="str">
        <f t="shared" si="96"/>
        <v>OAXACASanto Domingo Ozolotepec</v>
      </c>
      <c r="B1418" s="23" t="s">
        <v>1281</v>
      </c>
      <c r="C1418" s="15" t="s">
        <v>1282</v>
      </c>
      <c r="D1418" s="36" t="s">
        <v>249</v>
      </c>
      <c r="E1418" s="37" t="s">
        <v>1282</v>
      </c>
      <c r="F1418" s="46" t="s">
        <v>2182</v>
      </c>
      <c r="G1418" s="15" t="str">
        <f t="shared" ref="G1418:G1481" si="97">CONCATENATE(B1418,F1418,D1418)</f>
        <v>20512047</v>
      </c>
      <c r="H1418" s="20" t="str">
        <f t="shared" ref="H1418:H1481" si="98">CONCATENATE(TEXT(B1418,"00"),TEXT(F1418,"000"))</f>
        <v>20512</v>
      </c>
      <c r="I1418" s="21" t="s">
        <v>2183</v>
      </c>
      <c r="J1418" s="22" t="str">
        <f t="shared" si="95"/>
        <v/>
      </c>
    </row>
    <row r="1419" spans="1:10" s="22" customFormat="1" ht="14.25" hidden="1" x14ac:dyDescent="0.2">
      <c r="A1419" s="15" t="str">
        <f t="shared" si="96"/>
        <v>OAXACASanto Domingo Petapa</v>
      </c>
      <c r="B1419" s="23" t="s">
        <v>1281</v>
      </c>
      <c r="C1419" s="15" t="s">
        <v>1282</v>
      </c>
      <c r="D1419" s="36" t="s">
        <v>335</v>
      </c>
      <c r="E1419" s="37" t="s">
        <v>1289</v>
      </c>
      <c r="F1419" s="46" t="s">
        <v>2184</v>
      </c>
      <c r="G1419" s="15" t="str">
        <f t="shared" si="97"/>
        <v>20513094</v>
      </c>
      <c r="H1419" s="20" t="str">
        <f t="shared" si="98"/>
        <v>20513</v>
      </c>
      <c r="I1419" s="21" t="s">
        <v>2185</v>
      </c>
      <c r="J1419" s="22" t="str">
        <f t="shared" si="95"/>
        <v/>
      </c>
    </row>
    <row r="1420" spans="1:10" s="22" customFormat="1" ht="14.25" hidden="1" x14ac:dyDescent="0.2">
      <c r="A1420" s="15" t="str">
        <f t="shared" si="96"/>
        <v>OAXACASanto Domingo Roayaga</v>
      </c>
      <c r="B1420" s="23" t="s">
        <v>1281</v>
      </c>
      <c r="C1420" s="15" t="s">
        <v>1282</v>
      </c>
      <c r="D1420" s="36" t="s">
        <v>942</v>
      </c>
      <c r="E1420" s="37" t="s">
        <v>1283</v>
      </c>
      <c r="F1420" s="46" t="s">
        <v>2186</v>
      </c>
      <c r="G1420" s="15" t="str">
        <f t="shared" si="97"/>
        <v>20514095</v>
      </c>
      <c r="H1420" s="20" t="str">
        <f t="shared" si="98"/>
        <v>20514</v>
      </c>
      <c r="I1420" s="21" t="s">
        <v>2187</v>
      </c>
      <c r="J1420" s="22" t="str">
        <f t="shared" ref="J1420:J1487" si="99">IF(G1420=G1419,1,"")</f>
        <v/>
      </c>
    </row>
    <row r="1421" spans="1:10" s="22" customFormat="1" ht="14.25" hidden="1" x14ac:dyDescent="0.2">
      <c r="A1421" s="15" t="str">
        <f t="shared" si="96"/>
        <v>OAXACASanto Domingo Tehuantepec</v>
      </c>
      <c r="B1421" s="23" t="s">
        <v>1281</v>
      </c>
      <c r="C1421" s="15" t="s">
        <v>1282</v>
      </c>
      <c r="D1421" s="36" t="s">
        <v>335</v>
      </c>
      <c r="E1421" s="37" t="s">
        <v>1289</v>
      </c>
      <c r="F1421" s="46" t="s">
        <v>2188</v>
      </c>
      <c r="G1421" s="15" t="str">
        <f t="shared" si="97"/>
        <v>20515094</v>
      </c>
      <c r="H1421" s="20" t="str">
        <f t="shared" si="98"/>
        <v>20515</v>
      </c>
      <c r="I1421" s="21" t="s">
        <v>2189</v>
      </c>
      <c r="J1421" s="22" t="str">
        <f t="shared" si="99"/>
        <v/>
      </c>
    </row>
    <row r="1422" spans="1:10" s="22" customFormat="1" ht="14.25" hidden="1" x14ac:dyDescent="0.2">
      <c r="A1422" s="15" t="str">
        <f t="shared" si="96"/>
        <v>OAXACASanto Domingo Teojomulco</v>
      </c>
      <c r="B1422" s="23" t="s">
        <v>1281</v>
      </c>
      <c r="C1422" s="15" t="s">
        <v>1282</v>
      </c>
      <c r="D1422" s="36" t="s">
        <v>249</v>
      </c>
      <c r="E1422" s="37" t="s">
        <v>1282</v>
      </c>
      <c r="F1422" s="46" t="s">
        <v>2190</v>
      </c>
      <c r="G1422" s="15" t="str">
        <f t="shared" si="97"/>
        <v>20516047</v>
      </c>
      <c r="H1422" s="20" t="str">
        <f t="shared" si="98"/>
        <v>20516</v>
      </c>
      <c r="I1422" s="21" t="s">
        <v>2191</v>
      </c>
      <c r="J1422" s="22" t="str">
        <f t="shared" si="99"/>
        <v/>
      </c>
    </row>
    <row r="1423" spans="1:10" s="22" customFormat="1" ht="14.25" hidden="1" x14ac:dyDescent="0.2">
      <c r="A1423" s="15" t="str">
        <f t="shared" si="96"/>
        <v>OAXACASanto Domingo Tepuxtepec</v>
      </c>
      <c r="B1423" s="23" t="s">
        <v>1281</v>
      </c>
      <c r="C1423" s="15" t="s">
        <v>1282</v>
      </c>
      <c r="D1423" s="36" t="s">
        <v>942</v>
      </c>
      <c r="E1423" s="37" t="s">
        <v>1283</v>
      </c>
      <c r="F1423" s="46" t="s">
        <v>2192</v>
      </c>
      <c r="G1423" s="15" t="str">
        <f t="shared" si="97"/>
        <v>20517095</v>
      </c>
      <c r="H1423" s="20" t="str">
        <f t="shared" si="98"/>
        <v>20517</v>
      </c>
      <c r="I1423" s="21" t="s">
        <v>2193</v>
      </c>
      <c r="J1423" s="22" t="str">
        <f t="shared" si="99"/>
        <v/>
      </c>
    </row>
    <row r="1424" spans="1:10" s="22" customFormat="1" ht="14.25" hidden="1" x14ac:dyDescent="0.2">
      <c r="A1424" s="15" t="str">
        <f t="shared" si="96"/>
        <v>OAXACASanto Domingo Tlatayápam</v>
      </c>
      <c r="B1424" s="23" t="s">
        <v>1281</v>
      </c>
      <c r="C1424" s="15" t="s">
        <v>1282</v>
      </c>
      <c r="D1424" s="36" t="s">
        <v>942</v>
      </c>
      <c r="E1424" s="37" t="s">
        <v>1283</v>
      </c>
      <c r="F1424" s="46" t="s">
        <v>2194</v>
      </c>
      <c r="G1424" s="15" t="str">
        <f t="shared" si="97"/>
        <v>20518095</v>
      </c>
      <c r="H1424" s="20" t="str">
        <f t="shared" si="98"/>
        <v>20518</v>
      </c>
      <c r="I1424" s="21" t="s">
        <v>2195</v>
      </c>
      <c r="J1424" s="22" t="str">
        <f t="shared" si="99"/>
        <v/>
      </c>
    </row>
    <row r="1425" spans="1:10" s="22" customFormat="1" ht="14.25" hidden="1" x14ac:dyDescent="0.2">
      <c r="A1425" s="15" t="str">
        <f t="shared" si="96"/>
        <v>OAXACASanto Domingo Tomaltepec</v>
      </c>
      <c r="B1425" s="23" t="s">
        <v>1281</v>
      </c>
      <c r="C1425" s="15" t="s">
        <v>1282</v>
      </c>
      <c r="D1425" s="36" t="s">
        <v>249</v>
      </c>
      <c r="E1425" s="37" t="s">
        <v>1282</v>
      </c>
      <c r="F1425" s="46" t="s">
        <v>2196</v>
      </c>
      <c r="G1425" s="15" t="str">
        <f t="shared" si="97"/>
        <v>20519047</v>
      </c>
      <c r="H1425" s="20" t="str">
        <f t="shared" si="98"/>
        <v>20519</v>
      </c>
      <c r="I1425" s="21" t="s">
        <v>2197</v>
      </c>
      <c r="J1425" s="22" t="str">
        <f t="shared" si="99"/>
        <v/>
      </c>
    </row>
    <row r="1426" spans="1:10" s="22" customFormat="1" ht="14.25" hidden="1" x14ac:dyDescent="0.2">
      <c r="A1426" s="15" t="str">
        <f t="shared" si="96"/>
        <v>OAXACASanto Domingo Tonalá</v>
      </c>
      <c r="B1426" s="23" t="s">
        <v>1281</v>
      </c>
      <c r="C1426" s="15" t="s">
        <v>1282</v>
      </c>
      <c r="D1426" s="36" t="s">
        <v>942</v>
      </c>
      <c r="E1426" s="37" t="s">
        <v>1283</v>
      </c>
      <c r="F1426" s="46" t="s">
        <v>2198</v>
      </c>
      <c r="G1426" s="15" t="str">
        <f t="shared" si="97"/>
        <v>20520095</v>
      </c>
      <c r="H1426" s="20" t="str">
        <f t="shared" si="98"/>
        <v>20520</v>
      </c>
      <c r="I1426" s="21" t="s">
        <v>2199</v>
      </c>
      <c r="J1426" s="22" t="str">
        <f t="shared" si="99"/>
        <v/>
      </c>
    </row>
    <row r="1427" spans="1:10" s="22" customFormat="1" ht="14.25" hidden="1" x14ac:dyDescent="0.2">
      <c r="A1427" s="15" t="str">
        <f t="shared" si="96"/>
        <v>OAXACASanto Domingo Tonaltepec</v>
      </c>
      <c r="B1427" s="23" t="s">
        <v>1281</v>
      </c>
      <c r="C1427" s="15" t="s">
        <v>1282</v>
      </c>
      <c r="D1427" s="36" t="s">
        <v>942</v>
      </c>
      <c r="E1427" s="37" t="s">
        <v>1283</v>
      </c>
      <c r="F1427" s="46" t="s">
        <v>2200</v>
      </c>
      <c r="G1427" s="15" t="str">
        <f t="shared" si="97"/>
        <v>20521095</v>
      </c>
      <c r="H1427" s="20" t="str">
        <f t="shared" si="98"/>
        <v>20521</v>
      </c>
      <c r="I1427" s="21" t="s">
        <v>2201</v>
      </c>
      <c r="J1427" s="22" t="str">
        <f t="shared" si="99"/>
        <v/>
      </c>
    </row>
    <row r="1428" spans="1:10" s="22" customFormat="1" ht="14.25" hidden="1" x14ac:dyDescent="0.2">
      <c r="A1428" s="15" t="str">
        <f t="shared" si="96"/>
        <v>OAXACASanto Domingo Xagacía</v>
      </c>
      <c r="B1428" s="23" t="s">
        <v>1281</v>
      </c>
      <c r="C1428" s="15" t="s">
        <v>1282</v>
      </c>
      <c r="D1428" s="36" t="s">
        <v>942</v>
      </c>
      <c r="E1428" s="37" t="s">
        <v>1283</v>
      </c>
      <c r="F1428" s="46" t="s">
        <v>2202</v>
      </c>
      <c r="G1428" s="15" t="str">
        <f t="shared" si="97"/>
        <v>20522095</v>
      </c>
      <c r="H1428" s="20" t="str">
        <f t="shared" si="98"/>
        <v>20522</v>
      </c>
      <c r="I1428" s="21" t="s">
        <v>2203</v>
      </c>
      <c r="J1428" s="22" t="str">
        <f t="shared" si="99"/>
        <v/>
      </c>
    </row>
    <row r="1429" spans="1:10" s="22" customFormat="1" ht="14.25" hidden="1" x14ac:dyDescent="0.2">
      <c r="A1429" s="15" t="str">
        <f t="shared" si="96"/>
        <v>OAXACASanto Domingo Yanhuitlán</v>
      </c>
      <c r="B1429" s="23" t="s">
        <v>1281</v>
      </c>
      <c r="C1429" s="15" t="s">
        <v>1282</v>
      </c>
      <c r="D1429" s="36" t="s">
        <v>942</v>
      </c>
      <c r="E1429" s="37" t="s">
        <v>1283</v>
      </c>
      <c r="F1429" s="46" t="s">
        <v>2204</v>
      </c>
      <c r="G1429" s="15" t="str">
        <f t="shared" si="97"/>
        <v>20523095</v>
      </c>
      <c r="H1429" s="20" t="str">
        <f t="shared" si="98"/>
        <v>20523</v>
      </c>
      <c r="I1429" s="21" t="s">
        <v>2205</v>
      </c>
      <c r="J1429" s="22" t="str">
        <f t="shared" si="99"/>
        <v/>
      </c>
    </row>
    <row r="1430" spans="1:10" s="22" customFormat="1" ht="14.25" hidden="1" x14ac:dyDescent="0.2">
      <c r="A1430" s="15" t="str">
        <f t="shared" si="96"/>
        <v>OAXACASanto Domingo Yodohino</v>
      </c>
      <c r="B1430" s="23" t="s">
        <v>1281</v>
      </c>
      <c r="C1430" s="15" t="s">
        <v>1282</v>
      </c>
      <c r="D1430" s="36" t="s">
        <v>942</v>
      </c>
      <c r="E1430" s="37" t="s">
        <v>1283</v>
      </c>
      <c r="F1430" s="46" t="s">
        <v>2206</v>
      </c>
      <c r="G1430" s="15" t="str">
        <f t="shared" si="97"/>
        <v>20524095</v>
      </c>
      <c r="H1430" s="20" t="str">
        <f t="shared" si="98"/>
        <v>20524</v>
      </c>
      <c r="I1430" s="21" t="s">
        <v>2207</v>
      </c>
      <c r="J1430" s="22" t="str">
        <f t="shared" si="99"/>
        <v/>
      </c>
    </row>
    <row r="1431" spans="1:10" s="22" customFormat="1" ht="14.25" hidden="1" x14ac:dyDescent="0.2">
      <c r="A1431" s="15" t="str">
        <f t="shared" si="96"/>
        <v>OAXACASanto Domingo Zanatepec</v>
      </c>
      <c r="B1431" s="23" t="s">
        <v>1281</v>
      </c>
      <c r="C1431" s="15" t="s">
        <v>1282</v>
      </c>
      <c r="D1431" s="36" t="s">
        <v>335</v>
      </c>
      <c r="E1431" s="37" t="s">
        <v>1289</v>
      </c>
      <c r="F1431" s="46" t="s">
        <v>2208</v>
      </c>
      <c r="G1431" s="15" t="str">
        <f t="shared" si="97"/>
        <v>20525094</v>
      </c>
      <c r="H1431" s="20" t="str">
        <f t="shared" si="98"/>
        <v>20525</v>
      </c>
      <c r="I1431" s="21" t="s">
        <v>2209</v>
      </c>
      <c r="J1431" s="22" t="str">
        <f t="shared" si="99"/>
        <v/>
      </c>
    </row>
    <row r="1432" spans="1:10" s="22" customFormat="1" ht="14.25" hidden="1" x14ac:dyDescent="0.2">
      <c r="A1432" s="15" t="str">
        <f t="shared" si="96"/>
        <v>OAXACASantos Reyes Nopala</v>
      </c>
      <c r="B1432" s="23" t="s">
        <v>1281</v>
      </c>
      <c r="C1432" s="15" t="s">
        <v>1282</v>
      </c>
      <c r="D1432" s="36" t="s">
        <v>335</v>
      </c>
      <c r="E1432" s="37" t="s">
        <v>1289</v>
      </c>
      <c r="F1432" s="46" t="s">
        <v>2210</v>
      </c>
      <c r="G1432" s="15" t="str">
        <f t="shared" si="97"/>
        <v>20526094</v>
      </c>
      <c r="H1432" s="20" t="str">
        <f t="shared" si="98"/>
        <v>20526</v>
      </c>
      <c r="I1432" s="21" t="s">
        <v>2211</v>
      </c>
      <c r="J1432" s="22" t="str">
        <f t="shared" si="99"/>
        <v/>
      </c>
    </row>
    <row r="1433" spans="1:10" s="22" customFormat="1" ht="14.25" hidden="1" x14ac:dyDescent="0.2">
      <c r="A1433" s="15" t="str">
        <f t="shared" si="96"/>
        <v>OAXACASantos Reyes Pápalo</v>
      </c>
      <c r="B1433" s="23" t="s">
        <v>1281</v>
      </c>
      <c r="C1433" s="15" t="s">
        <v>1282</v>
      </c>
      <c r="D1433" s="36" t="s">
        <v>942</v>
      </c>
      <c r="E1433" s="37" t="s">
        <v>1283</v>
      </c>
      <c r="F1433" s="46" t="s">
        <v>2212</v>
      </c>
      <c r="G1433" s="15" t="str">
        <f t="shared" si="97"/>
        <v>20527095</v>
      </c>
      <c r="H1433" s="20" t="str">
        <f t="shared" si="98"/>
        <v>20527</v>
      </c>
      <c r="I1433" s="21" t="s">
        <v>2213</v>
      </c>
      <c r="J1433" s="22" t="str">
        <f t="shared" si="99"/>
        <v/>
      </c>
    </row>
    <row r="1434" spans="1:10" s="22" customFormat="1" ht="14.25" hidden="1" x14ac:dyDescent="0.2">
      <c r="A1434" s="15" t="str">
        <f t="shared" si="96"/>
        <v>OAXACASantos Reyes Tepejillo</v>
      </c>
      <c r="B1434" s="23" t="s">
        <v>1281</v>
      </c>
      <c r="C1434" s="15" t="s">
        <v>1282</v>
      </c>
      <c r="D1434" s="36" t="s">
        <v>942</v>
      </c>
      <c r="E1434" s="37" t="s">
        <v>1283</v>
      </c>
      <c r="F1434" s="46" t="s">
        <v>2214</v>
      </c>
      <c r="G1434" s="15" t="str">
        <f t="shared" si="97"/>
        <v>20528095</v>
      </c>
      <c r="H1434" s="20" t="str">
        <f t="shared" si="98"/>
        <v>20528</v>
      </c>
      <c r="I1434" s="21" t="s">
        <v>2215</v>
      </c>
      <c r="J1434" s="22" t="str">
        <f t="shared" si="99"/>
        <v/>
      </c>
    </row>
    <row r="1435" spans="1:10" s="22" customFormat="1" ht="14.25" hidden="1" x14ac:dyDescent="0.2">
      <c r="A1435" s="15" t="str">
        <f t="shared" si="96"/>
        <v>OAXACASantos Reyes Yucuná</v>
      </c>
      <c r="B1435" s="23" t="s">
        <v>1281</v>
      </c>
      <c r="C1435" s="15" t="s">
        <v>1282</v>
      </c>
      <c r="D1435" s="36" t="s">
        <v>942</v>
      </c>
      <c r="E1435" s="37" t="s">
        <v>1283</v>
      </c>
      <c r="F1435" s="46" t="s">
        <v>2216</v>
      </c>
      <c r="G1435" s="15" t="str">
        <f t="shared" si="97"/>
        <v>20529095</v>
      </c>
      <c r="H1435" s="20" t="str">
        <f t="shared" si="98"/>
        <v>20529</v>
      </c>
      <c r="I1435" s="21" t="s">
        <v>2217</v>
      </c>
      <c r="J1435" s="22" t="str">
        <f t="shared" si="99"/>
        <v/>
      </c>
    </row>
    <row r="1436" spans="1:10" s="22" customFormat="1" ht="14.25" hidden="1" x14ac:dyDescent="0.2">
      <c r="A1436" s="15" t="str">
        <f t="shared" si="96"/>
        <v>OAXACASanto Tomás Jalieza</v>
      </c>
      <c r="B1436" s="23" t="s">
        <v>1281</v>
      </c>
      <c r="C1436" s="15" t="s">
        <v>1282</v>
      </c>
      <c r="D1436" s="36" t="s">
        <v>249</v>
      </c>
      <c r="E1436" s="37" t="s">
        <v>1282</v>
      </c>
      <c r="F1436" s="46" t="s">
        <v>2218</v>
      </c>
      <c r="G1436" s="15" t="str">
        <f t="shared" si="97"/>
        <v>20530047</v>
      </c>
      <c r="H1436" s="20" t="str">
        <f t="shared" si="98"/>
        <v>20530</v>
      </c>
      <c r="I1436" s="21" t="s">
        <v>2219</v>
      </c>
      <c r="J1436" s="22" t="str">
        <f t="shared" si="99"/>
        <v/>
      </c>
    </row>
    <row r="1437" spans="1:10" s="22" customFormat="1" ht="14.25" hidden="1" x14ac:dyDescent="0.2">
      <c r="A1437" s="15" t="str">
        <f t="shared" si="96"/>
        <v>OAXACASanto Tomás Mazaltepec</v>
      </c>
      <c r="B1437" s="23" t="s">
        <v>1281</v>
      </c>
      <c r="C1437" s="15" t="s">
        <v>1282</v>
      </c>
      <c r="D1437" s="36" t="s">
        <v>249</v>
      </c>
      <c r="E1437" s="37" t="s">
        <v>1282</v>
      </c>
      <c r="F1437" s="46" t="s">
        <v>2220</v>
      </c>
      <c r="G1437" s="15" t="str">
        <f t="shared" si="97"/>
        <v>20531047</v>
      </c>
      <c r="H1437" s="20" t="str">
        <f t="shared" si="98"/>
        <v>20531</v>
      </c>
      <c r="I1437" s="21" t="s">
        <v>2221</v>
      </c>
      <c r="J1437" s="22" t="str">
        <f t="shared" si="99"/>
        <v/>
      </c>
    </row>
    <row r="1438" spans="1:10" s="22" customFormat="1" ht="14.25" hidden="1" x14ac:dyDescent="0.2">
      <c r="A1438" s="15" t="str">
        <f t="shared" si="96"/>
        <v>OAXACASanto Tomás Ocotepec</v>
      </c>
      <c r="B1438" s="23" t="s">
        <v>1281</v>
      </c>
      <c r="C1438" s="15" t="s">
        <v>1282</v>
      </c>
      <c r="D1438" s="36" t="s">
        <v>942</v>
      </c>
      <c r="E1438" s="37" t="s">
        <v>1283</v>
      </c>
      <c r="F1438" s="46" t="s">
        <v>2222</v>
      </c>
      <c r="G1438" s="15" t="str">
        <f t="shared" si="97"/>
        <v>20532095</v>
      </c>
      <c r="H1438" s="20" t="str">
        <f t="shared" si="98"/>
        <v>20532</v>
      </c>
      <c r="I1438" s="21" t="s">
        <v>2223</v>
      </c>
      <c r="J1438" s="22" t="str">
        <f t="shared" si="99"/>
        <v/>
      </c>
    </row>
    <row r="1439" spans="1:10" s="22" customFormat="1" ht="14.25" hidden="1" x14ac:dyDescent="0.2">
      <c r="A1439" s="15" t="str">
        <f t="shared" si="96"/>
        <v>OAXACASanto Tomás Tamazulapan</v>
      </c>
      <c r="B1439" s="23" t="s">
        <v>1281</v>
      </c>
      <c r="C1439" s="15" t="s">
        <v>1282</v>
      </c>
      <c r="D1439" s="36" t="s">
        <v>249</v>
      </c>
      <c r="E1439" s="37" t="s">
        <v>1282</v>
      </c>
      <c r="F1439" s="46" t="s">
        <v>2224</v>
      </c>
      <c r="G1439" s="15" t="str">
        <f t="shared" si="97"/>
        <v>20533047</v>
      </c>
      <c r="H1439" s="20" t="str">
        <f t="shared" si="98"/>
        <v>20533</v>
      </c>
      <c r="I1439" s="21" t="s">
        <v>2225</v>
      </c>
      <c r="J1439" s="22" t="str">
        <f t="shared" si="99"/>
        <v/>
      </c>
    </row>
    <row r="1440" spans="1:10" s="22" customFormat="1" ht="14.25" hidden="1" x14ac:dyDescent="0.2">
      <c r="A1440" s="15" t="str">
        <f t="shared" si="96"/>
        <v>OAXACASan Vicente Coatlán</v>
      </c>
      <c r="B1440" s="23" t="s">
        <v>1281</v>
      </c>
      <c r="C1440" s="15" t="s">
        <v>1282</v>
      </c>
      <c r="D1440" s="36" t="s">
        <v>249</v>
      </c>
      <c r="E1440" s="37" t="s">
        <v>1282</v>
      </c>
      <c r="F1440" s="46" t="s">
        <v>2226</v>
      </c>
      <c r="G1440" s="15" t="str">
        <f t="shared" si="97"/>
        <v>20534047</v>
      </c>
      <c r="H1440" s="20" t="str">
        <f t="shared" si="98"/>
        <v>20534</v>
      </c>
      <c r="I1440" s="21" t="s">
        <v>2227</v>
      </c>
      <c r="J1440" s="22" t="str">
        <f t="shared" si="99"/>
        <v/>
      </c>
    </row>
    <row r="1441" spans="1:10" s="22" customFormat="1" ht="14.25" hidden="1" x14ac:dyDescent="0.2">
      <c r="A1441" s="15" t="str">
        <f t="shared" si="96"/>
        <v>OAXACASan Vicente Lachixío</v>
      </c>
      <c r="B1441" s="23" t="s">
        <v>1281</v>
      </c>
      <c r="C1441" s="15" t="s">
        <v>1282</v>
      </c>
      <c r="D1441" s="36" t="s">
        <v>249</v>
      </c>
      <c r="E1441" s="37" t="s">
        <v>1282</v>
      </c>
      <c r="F1441" s="46" t="s">
        <v>2228</v>
      </c>
      <c r="G1441" s="15" t="str">
        <f t="shared" si="97"/>
        <v>20535047</v>
      </c>
      <c r="H1441" s="20" t="str">
        <f t="shared" si="98"/>
        <v>20535</v>
      </c>
      <c r="I1441" s="21" t="s">
        <v>2229</v>
      </c>
      <c r="J1441" s="22" t="str">
        <f t="shared" si="99"/>
        <v/>
      </c>
    </row>
    <row r="1442" spans="1:10" s="22" customFormat="1" ht="14.25" hidden="1" x14ac:dyDescent="0.2">
      <c r="A1442" s="15" t="str">
        <f t="shared" si="96"/>
        <v>OAXACASan Vicente Nuñú</v>
      </c>
      <c r="B1442" s="23" t="s">
        <v>1281</v>
      </c>
      <c r="C1442" s="15" t="s">
        <v>1282</v>
      </c>
      <c r="D1442" s="36" t="s">
        <v>942</v>
      </c>
      <c r="E1442" s="37" t="s">
        <v>1283</v>
      </c>
      <c r="F1442" s="46" t="s">
        <v>2230</v>
      </c>
      <c r="G1442" s="15" t="str">
        <f t="shared" si="97"/>
        <v>20536095</v>
      </c>
      <c r="H1442" s="20" t="str">
        <f t="shared" si="98"/>
        <v>20536</v>
      </c>
      <c r="I1442" s="21" t="s">
        <v>2231</v>
      </c>
      <c r="J1442" s="22" t="str">
        <f t="shared" si="99"/>
        <v/>
      </c>
    </row>
    <row r="1443" spans="1:10" s="22" customFormat="1" ht="14.25" hidden="1" x14ac:dyDescent="0.2">
      <c r="A1443" s="15" t="str">
        <f t="shared" si="96"/>
        <v>OAXACASilacayoápam</v>
      </c>
      <c r="B1443" s="23" t="s">
        <v>1281</v>
      </c>
      <c r="C1443" s="15" t="s">
        <v>1282</v>
      </c>
      <c r="D1443" s="36" t="s">
        <v>942</v>
      </c>
      <c r="E1443" s="37" t="s">
        <v>1283</v>
      </c>
      <c r="F1443" s="46" t="s">
        <v>2232</v>
      </c>
      <c r="G1443" s="15" t="str">
        <f t="shared" si="97"/>
        <v>20537095</v>
      </c>
      <c r="H1443" s="20" t="str">
        <f t="shared" si="98"/>
        <v>20537</v>
      </c>
      <c r="I1443" s="21" t="s">
        <v>2233</v>
      </c>
      <c r="J1443" s="22" t="str">
        <f t="shared" si="99"/>
        <v/>
      </c>
    </row>
    <row r="1444" spans="1:10" s="22" customFormat="1" ht="14.25" hidden="1" x14ac:dyDescent="0.2">
      <c r="A1444" s="15" t="str">
        <f t="shared" si="96"/>
        <v>OAXACASitio De Xitlapehua</v>
      </c>
      <c r="B1444" s="23" t="s">
        <v>1281</v>
      </c>
      <c r="C1444" s="15" t="s">
        <v>1282</v>
      </c>
      <c r="D1444" s="36" t="s">
        <v>249</v>
      </c>
      <c r="E1444" s="37" t="s">
        <v>1282</v>
      </c>
      <c r="F1444" s="46" t="s">
        <v>2234</v>
      </c>
      <c r="G1444" s="15" t="str">
        <f t="shared" si="97"/>
        <v>20538047</v>
      </c>
      <c r="H1444" s="20" t="str">
        <f t="shared" si="98"/>
        <v>20538</v>
      </c>
      <c r="I1444" s="21" t="s">
        <v>2235</v>
      </c>
      <c r="J1444" s="22" t="str">
        <f t="shared" si="99"/>
        <v/>
      </c>
    </row>
    <row r="1445" spans="1:10" s="22" customFormat="1" ht="14.25" hidden="1" x14ac:dyDescent="0.2">
      <c r="A1445" s="15" t="str">
        <f t="shared" si="96"/>
        <v>OAXACASoledad Etla</v>
      </c>
      <c r="B1445" s="23" t="s">
        <v>1281</v>
      </c>
      <c r="C1445" s="15" t="s">
        <v>1282</v>
      </c>
      <c r="D1445" s="36" t="s">
        <v>249</v>
      </c>
      <c r="E1445" s="37" t="s">
        <v>1282</v>
      </c>
      <c r="F1445" s="46" t="s">
        <v>2236</v>
      </c>
      <c r="G1445" s="15" t="str">
        <f t="shared" si="97"/>
        <v>20539047</v>
      </c>
      <c r="H1445" s="20" t="str">
        <f t="shared" si="98"/>
        <v>20539</v>
      </c>
      <c r="I1445" s="21" t="s">
        <v>2237</v>
      </c>
      <c r="J1445" s="22" t="str">
        <f t="shared" si="99"/>
        <v/>
      </c>
    </row>
    <row r="1446" spans="1:10" s="22" customFormat="1" ht="14.25" hidden="1" x14ac:dyDescent="0.2">
      <c r="A1446" s="15" t="str">
        <f t="shared" si="96"/>
        <v>OAXACAVilla De Tamazulápam Del Progreso</v>
      </c>
      <c r="B1446" s="23" t="s">
        <v>1281</v>
      </c>
      <c r="C1446" s="15" t="s">
        <v>1282</v>
      </c>
      <c r="D1446" s="36" t="s">
        <v>942</v>
      </c>
      <c r="E1446" s="37" t="s">
        <v>1283</v>
      </c>
      <c r="F1446" s="46" t="s">
        <v>2238</v>
      </c>
      <c r="G1446" s="15" t="str">
        <f t="shared" si="97"/>
        <v>20540095</v>
      </c>
      <c r="H1446" s="20" t="str">
        <f t="shared" si="98"/>
        <v>20540</v>
      </c>
      <c r="I1446" s="21" t="s">
        <v>2239</v>
      </c>
      <c r="J1446" s="22" t="str">
        <f t="shared" si="99"/>
        <v/>
      </c>
    </row>
    <row r="1447" spans="1:10" s="22" customFormat="1" ht="14.25" hidden="1" x14ac:dyDescent="0.2">
      <c r="A1447" s="15" t="str">
        <f t="shared" si="96"/>
        <v>OAXACATanetze De Zaragoza</v>
      </c>
      <c r="B1447" s="23" t="s">
        <v>1281</v>
      </c>
      <c r="C1447" s="15" t="s">
        <v>1282</v>
      </c>
      <c r="D1447" s="36" t="s">
        <v>942</v>
      </c>
      <c r="E1447" s="37" t="s">
        <v>1283</v>
      </c>
      <c r="F1447" s="46" t="s">
        <v>2240</v>
      </c>
      <c r="G1447" s="15" t="str">
        <f t="shared" si="97"/>
        <v>20541095</v>
      </c>
      <c r="H1447" s="20" t="str">
        <f t="shared" si="98"/>
        <v>20541</v>
      </c>
      <c r="I1447" s="21" t="s">
        <v>2241</v>
      </c>
      <c r="J1447" s="22" t="str">
        <f t="shared" si="99"/>
        <v/>
      </c>
    </row>
    <row r="1448" spans="1:10" s="22" customFormat="1" ht="14.25" hidden="1" x14ac:dyDescent="0.2">
      <c r="A1448" s="15" t="str">
        <f t="shared" si="96"/>
        <v>OAXACATaniche</v>
      </c>
      <c r="B1448" s="23" t="s">
        <v>1281</v>
      </c>
      <c r="C1448" s="15" t="s">
        <v>1282</v>
      </c>
      <c r="D1448" s="36" t="s">
        <v>249</v>
      </c>
      <c r="E1448" s="37" t="s">
        <v>1282</v>
      </c>
      <c r="F1448" s="46" t="s">
        <v>2242</v>
      </c>
      <c r="G1448" s="15" t="str">
        <f t="shared" si="97"/>
        <v>20542047</v>
      </c>
      <c r="H1448" s="20" t="str">
        <f t="shared" si="98"/>
        <v>20542</v>
      </c>
      <c r="I1448" s="21" t="s">
        <v>2243</v>
      </c>
      <c r="J1448" s="22" t="str">
        <f t="shared" si="99"/>
        <v/>
      </c>
    </row>
    <row r="1449" spans="1:10" s="22" customFormat="1" ht="14.25" hidden="1" x14ac:dyDescent="0.2">
      <c r="A1449" s="15" t="str">
        <f t="shared" si="96"/>
        <v>OAXACATataltepec De Valdés</v>
      </c>
      <c r="B1449" s="23" t="s">
        <v>1281</v>
      </c>
      <c r="C1449" s="15" t="s">
        <v>1282</v>
      </c>
      <c r="D1449" s="36" t="s">
        <v>335</v>
      </c>
      <c r="E1449" s="37" t="s">
        <v>1289</v>
      </c>
      <c r="F1449" s="46" t="s">
        <v>2244</v>
      </c>
      <c r="G1449" s="15" t="str">
        <f t="shared" si="97"/>
        <v>20543094</v>
      </c>
      <c r="H1449" s="20" t="str">
        <f t="shared" si="98"/>
        <v>20543</v>
      </c>
      <c r="I1449" s="21" t="s">
        <v>2245</v>
      </c>
      <c r="J1449" s="22" t="str">
        <f t="shared" si="99"/>
        <v/>
      </c>
    </row>
    <row r="1450" spans="1:10" s="22" customFormat="1" ht="14.25" hidden="1" x14ac:dyDescent="0.2">
      <c r="A1450" s="15" t="str">
        <f t="shared" si="96"/>
        <v>OAXACATeococuilco De Marcos Pérez</v>
      </c>
      <c r="B1450" s="23" t="s">
        <v>1281</v>
      </c>
      <c r="C1450" s="15" t="s">
        <v>1282</v>
      </c>
      <c r="D1450" s="36" t="s">
        <v>942</v>
      </c>
      <c r="E1450" s="37" t="s">
        <v>1283</v>
      </c>
      <c r="F1450" s="46" t="s">
        <v>2246</v>
      </c>
      <c r="G1450" s="15" t="str">
        <f t="shared" si="97"/>
        <v>20544095</v>
      </c>
      <c r="H1450" s="20" t="str">
        <f t="shared" si="98"/>
        <v>20544</v>
      </c>
      <c r="I1450" s="21" t="s">
        <v>2247</v>
      </c>
      <c r="J1450" s="22" t="str">
        <f t="shared" si="99"/>
        <v/>
      </c>
    </row>
    <row r="1451" spans="1:10" s="22" customFormat="1" ht="14.25" hidden="1" x14ac:dyDescent="0.2">
      <c r="A1451" s="15" t="str">
        <f t="shared" si="96"/>
        <v>OAXACATeotitlán De Flores Magón</v>
      </c>
      <c r="B1451" s="23" t="s">
        <v>1281</v>
      </c>
      <c r="C1451" s="15" t="s">
        <v>1282</v>
      </c>
      <c r="D1451" s="36" t="s">
        <v>942</v>
      </c>
      <c r="E1451" s="37" t="s">
        <v>1283</v>
      </c>
      <c r="F1451" s="46" t="s">
        <v>2248</v>
      </c>
      <c r="G1451" s="15" t="str">
        <f t="shared" si="97"/>
        <v>20545095</v>
      </c>
      <c r="H1451" s="20" t="str">
        <f t="shared" si="98"/>
        <v>20545</v>
      </c>
      <c r="I1451" s="21" t="s">
        <v>2249</v>
      </c>
      <c r="J1451" s="22" t="str">
        <f t="shared" si="99"/>
        <v/>
      </c>
    </row>
    <row r="1452" spans="1:10" s="22" customFormat="1" ht="14.25" hidden="1" x14ac:dyDescent="0.2">
      <c r="A1452" s="15" t="str">
        <f t="shared" si="96"/>
        <v>OAXACATeotitlán Del Valle</v>
      </c>
      <c r="B1452" s="23" t="s">
        <v>1281</v>
      </c>
      <c r="C1452" s="15" t="s">
        <v>1282</v>
      </c>
      <c r="D1452" s="36" t="s">
        <v>249</v>
      </c>
      <c r="E1452" s="37" t="s">
        <v>1282</v>
      </c>
      <c r="F1452" s="46" t="s">
        <v>2250</v>
      </c>
      <c r="G1452" s="15" t="str">
        <f t="shared" si="97"/>
        <v>20546047</v>
      </c>
      <c r="H1452" s="20" t="str">
        <f t="shared" si="98"/>
        <v>20546</v>
      </c>
      <c r="I1452" s="21" t="s">
        <v>2251</v>
      </c>
      <c r="J1452" s="22" t="str">
        <f t="shared" si="99"/>
        <v/>
      </c>
    </row>
    <row r="1453" spans="1:10" s="22" customFormat="1" ht="14.25" hidden="1" x14ac:dyDescent="0.2">
      <c r="A1453" s="15" t="str">
        <f t="shared" si="96"/>
        <v>OAXACATeotongo</v>
      </c>
      <c r="B1453" s="23" t="s">
        <v>1281</v>
      </c>
      <c r="C1453" s="15" t="s">
        <v>1282</v>
      </c>
      <c r="D1453" s="36" t="s">
        <v>942</v>
      </c>
      <c r="E1453" s="37" t="s">
        <v>1283</v>
      </c>
      <c r="F1453" s="46" t="s">
        <v>2252</v>
      </c>
      <c r="G1453" s="15" t="str">
        <f t="shared" si="97"/>
        <v>20547095</v>
      </c>
      <c r="H1453" s="20" t="str">
        <f t="shared" si="98"/>
        <v>20547</v>
      </c>
      <c r="I1453" s="21" t="s">
        <v>2253</v>
      </c>
      <c r="J1453" s="22" t="str">
        <f t="shared" si="99"/>
        <v/>
      </c>
    </row>
    <row r="1454" spans="1:10" s="22" customFormat="1" ht="14.25" hidden="1" x14ac:dyDescent="0.2">
      <c r="A1454" s="15" t="str">
        <f t="shared" si="96"/>
        <v>OAXACATepelmeme Villa De Morelos</v>
      </c>
      <c r="B1454" s="23" t="s">
        <v>1281</v>
      </c>
      <c r="C1454" s="15" t="s">
        <v>1282</v>
      </c>
      <c r="D1454" s="36" t="s">
        <v>942</v>
      </c>
      <c r="E1454" s="37" t="s">
        <v>1283</v>
      </c>
      <c r="F1454" s="46" t="s">
        <v>2254</v>
      </c>
      <c r="G1454" s="15" t="str">
        <f t="shared" si="97"/>
        <v>20548095</v>
      </c>
      <c r="H1454" s="20" t="str">
        <f t="shared" si="98"/>
        <v>20548</v>
      </c>
      <c r="I1454" s="21" t="s">
        <v>2255</v>
      </c>
      <c r="J1454" s="22" t="str">
        <f t="shared" si="99"/>
        <v/>
      </c>
    </row>
    <row r="1455" spans="1:10" s="22" customFormat="1" ht="14.25" hidden="1" x14ac:dyDescent="0.2">
      <c r="A1455" s="15" t="str">
        <f t="shared" si="96"/>
        <v>OAXACATezoatlán De Segura Y Luna</v>
      </c>
      <c r="B1455" s="23" t="s">
        <v>1281</v>
      </c>
      <c r="C1455" s="15" t="s">
        <v>1282</v>
      </c>
      <c r="D1455" s="36" t="s">
        <v>942</v>
      </c>
      <c r="E1455" s="37" t="s">
        <v>1283</v>
      </c>
      <c r="F1455" s="46" t="s">
        <v>2256</v>
      </c>
      <c r="G1455" s="15" t="str">
        <f t="shared" si="97"/>
        <v>20549095</v>
      </c>
      <c r="H1455" s="20" t="str">
        <f t="shared" si="98"/>
        <v>20549</v>
      </c>
      <c r="I1455" s="21" t="s">
        <v>2257</v>
      </c>
      <c r="J1455" s="22" t="str">
        <f t="shared" si="99"/>
        <v/>
      </c>
    </row>
    <row r="1456" spans="1:10" s="22" customFormat="1" ht="14.25" hidden="1" x14ac:dyDescent="0.2">
      <c r="A1456" s="15" t="str">
        <f t="shared" si="96"/>
        <v>OAXACASan Jerónimo Tlacochahuaya</v>
      </c>
      <c r="B1456" s="23" t="s">
        <v>1281</v>
      </c>
      <c r="C1456" s="15" t="s">
        <v>1282</v>
      </c>
      <c r="D1456" s="36" t="s">
        <v>249</v>
      </c>
      <c r="E1456" s="37" t="s">
        <v>1282</v>
      </c>
      <c r="F1456" s="46" t="s">
        <v>2258</v>
      </c>
      <c r="G1456" s="15" t="str">
        <f t="shared" si="97"/>
        <v>20550047</v>
      </c>
      <c r="H1456" s="20" t="str">
        <f t="shared" si="98"/>
        <v>20550</v>
      </c>
      <c r="I1456" s="21" t="s">
        <v>2259</v>
      </c>
      <c r="J1456" s="22" t="str">
        <f t="shared" si="99"/>
        <v/>
      </c>
    </row>
    <row r="1457" spans="1:10" s="22" customFormat="1" ht="14.25" hidden="1" x14ac:dyDescent="0.2">
      <c r="A1457" s="15" t="str">
        <f t="shared" si="96"/>
        <v>OAXACATlacolula De Matamoros</v>
      </c>
      <c r="B1457" s="23" t="s">
        <v>1281</v>
      </c>
      <c r="C1457" s="15" t="s">
        <v>1282</v>
      </c>
      <c r="D1457" s="36" t="s">
        <v>249</v>
      </c>
      <c r="E1457" s="37" t="s">
        <v>1282</v>
      </c>
      <c r="F1457" s="46" t="s">
        <v>2260</v>
      </c>
      <c r="G1457" s="15" t="str">
        <f t="shared" si="97"/>
        <v>20551047</v>
      </c>
      <c r="H1457" s="20" t="str">
        <f t="shared" si="98"/>
        <v>20551</v>
      </c>
      <c r="I1457" s="21" t="s">
        <v>2261</v>
      </c>
      <c r="J1457" s="22" t="str">
        <f t="shared" si="99"/>
        <v/>
      </c>
    </row>
    <row r="1458" spans="1:10" s="22" customFormat="1" ht="14.25" hidden="1" x14ac:dyDescent="0.2">
      <c r="A1458" s="15" t="str">
        <f t="shared" si="96"/>
        <v>OAXACATlacotepec Plumas</v>
      </c>
      <c r="B1458" s="23" t="s">
        <v>1281</v>
      </c>
      <c r="C1458" s="15" t="s">
        <v>1282</v>
      </c>
      <c r="D1458" s="36" t="s">
        <v>942</v>
      </c>
      <c r="E1458" s="37" t="s">
        <v>1283</v>
      </c>
      <c r="F1458" s="46" t="s">
        <v>2262</v>
      </c>
      <c r="G1458" s="15" t="str">
        <f t="shared" si="97"/>
        <v>20552095</v>
      </c>
      <c r="H1458" s="20" t="str">
        <f t="shared" si="98"/>
        <v>20552</v>
      </c>
      <c r="I1458" s="21" t="s">
        <v>2263</v>
      </c>
      <c r="J1458" s="22" t="str">
        <f t="shared" si="99"/>
        <v/>
      </c>
    </row>
    <row r="1459" spans="1:10" s="22" customFormat="1" ht="14.25" hidden="1" x14ac:dyDescent="0.2">
      <c r="A1459" s="15" t="str">
        <f t="shared" si="96"/>
        <v>OAXACATlalixtac De Cabrera</v>
      </c>
      <c r="B1459" s="23" t="s">
        <v>1281</v>
      </c>
      <c r="C1459" s="15" t="s">
        <v>1282</v>
      </c>
      <c r="D1459" s="36" t="s">
        <v>249</v>
      </c>
      <c r="E1459" s="37" t="s">
        <v>1282</v>
      </c>
      <c r="F1459" s="46" t="s">
        <v>2264</v>
      </c>
      <c r="G1459" s="15" t="str">
        <f t="shared" si="97"/>
        <v>20553047</v>
      </c>
      <c r="H1459" s="20" t="str">
        <f t="shared" si="98"/>
        <v>20553</v>
      </c>
      <c r="I1459" s="21" t="s">
        <v>2265</v>
      </c>
      <c r="J1459" s="22" t="str">
        <f t="shared" si="99"/>
        <v/>
      </c>
    </row>
    <row r="1460" spans="1:10" s="22" customFormat="1" ht="14.25" hidden="1" x14ac:dyDescent="0.2">
      <c r="A1460" s="15" t="str">
        <f t="shared" si="96"/>
        <v>OAXACATotontepec Villa De Morelos</v>
      </c>
      <c r="B1460" s="23" t="s">
        <v>1281</v>
      </c>
      <c r="C1460" s="15" t="s">
        <v>1282</v>
      </c>
      <c r="D1460" s="36" t="s">
        <v>942</v>
      </c>
      <c r="E1460" s="37" t="s">
        <v>1283</v>
      </c>
      <c r="F1460" s="46" t="s">
        <v>2266</v>
      </c>
      <c r="G1460" s="15" t="str">
        <f t="shared" si="97"/>
        <v>20554095</v>
      </c>
      <c r="H1460" s="20" t="str">
        <f t="shared" si="98"/>
        <v>20554</v>
      </c>
      <c r="I1460" s="21" t="s">
        <v>2267</v>
      </c>
      <c r="J1460" s="22" t="str">
        <f t="shared" si="99"/>
        <v/>
      </c>
    </row>
    <row r="1461" spans="1:10" s="22" customFormat="1" ht="14.25" hidden="1" x14ac:dyDescent="0.2">
      <c r="A1461" s="15" t="str">
        <f t="shared" si="96"/>
        <v>OAXACATrinidad Zaachila</v>
      </c>
      <c r="B1461" s="23" t="s">
        <v>1281</v>
      </c>
      <c r="C1461" s="15" t="s">
        <v>1282</v>
      </c>
      <c r="D1461" s="36" t="s">
        <v>249</v>
      </c>
      <c r="E1461" s="37" t="s">
        <v>1282</v>
      </c>
      <c r="F1461" s="46" t="s">
        <v>2268</v>
      </c>
      <c r="G1461" s="15" t="str">
        <f t="shared" si="97"/>
        <v>20555047</v>
      </c>
      <c r="H1461" s="20" t="str">
        <f t="shared" si="98"/>
        <v>20555</v>
      </c>
      <c r="I1461" s="21" t="s">
        <v>2269</v>
      </c>
      <c r="J1461" s="22" t="str">
        <f t="shared" si="99"/>
        <v/>
      </c>
    </row>
    <row r="1462" spans="1:10" s="22" customFormat="1" ht="14.25" hidden="1" x14ac:dyDescent="0.2">
      <c r="A1462" s="15" t="str">
        <f t="shared" si="96"/>
        <v>OAXACALa Trinidad Vista Hermosa</v>
      </c>
      <c r="B1462" s="23" t="s">
        <v>1281</v>
      </c>
      <c r="C1462" s="15" t="s">
        <v>1282</v>
      </c>
      <c r="D1462" s="36" t="s">
        <v>942</v>
      </c>
      <c r="E1462" s="37" t="s">
        <v>1283</v>
      </c>
      <c r="F1462" s="46" t="s">
        <v>2270</v>
      </c>
      <c r="G1462" s="15" t="str">
        <f t="shared" si="97"/>
        <v>20556095</v>
      </c>
      <c r="H1462" s="20" t="str">
        <f t="shared" si="98"/>
        <v>20556</v>
      </c>
      <c r="I1462" s="21" t="s">
        <v>2271</v>
      </c>
      <c r="J1462" s="22" t="str">
        <f t="shared" si="99"/>
        <v/>
      </c>
    </row>
    <row r="1463" spans="1:10" s="22" customFormat="1" ht="14.25" hidden="1" x14ac:dyDescent="0.2">
      <c r="A1463" s="15" t="str">
        <f t="shared" si="96"/>
        <v>OAXACAUnión Hidalgo</v>
      </c>
      <c r="B1463" s="23" t="s">
        <v>1281</v>
      </c>
      <c r="C1463" s="15" t="s">
        <v>1282</v>
      </c>
      <c r="D1463" s="36" t="s">
        <v>335</v>
      </c>
      <c r="E1463" s="37" t="s">
        <v>1289</v>
      </c>
      <c r="F1463" s="46" t="s">
        <v>2272</v>
      </c>
      <c r="G1463" s="15" t="str">
        <f t="shared" si="97"/>
        <v>20557094</v>
      </c>
      <c r="H1463" s="20" t="str">
        <f t="shared" si="98"/>
        <v>20557</v>
      </c>
      <c r="I1463" s="21" t="s">
        <v>2273</v>
      </c>
      <c r="J1463" s="22" t="str">
        <f t="shared" si="99"/>
        <v/>
      </c>
    </row>
    <row r="1464" spans="1:10" s="22" customFormat="1" ht="14.25" hidden="1" x14ac:dyDescent="0.2">
      <c r="A1464" s="15" t="str">
        <f t="shared" si="96"/>
        <v>OAXACAValerio Trujano</v>
      </c>
      <c r="B1464" s="23" t="s">
        <v>1281</v>
      </c>
      <c r="C1464" s="15" t="s">
        <v>1282</v>
      </c>
      <c r="D1464" s="36" t="s">
        <v>942</v>
      </c>
      <c r="E1464" s="37" t="s">
        <v>1283</v>
      </c>
      <c r="F1464" s="46" t="s">
        <v>2274</v>
      </c>
      <c r="G1464" s="15" t="str">
        <f t="shared" si="97"/>
        <v>20558095</v>
      </c>
      <c r="H1464" s="20" t="str">
        <f t="shared" si="98"/>
        <v>20558</v>
      </c>
      <c r="I1464" s="21" t="s">
        <v>2275</v>
      </c>
      <c r="J1464" s="22" t="str">
        <f t="shared" si="99"/>
        <v/>
      </c>
    </row>
    <row r="1465" spans="1:10" s="22" customFormat="1" ht="14.25" hidden="1" x14ac:dyDescent="0.2">
      <c r="A1465" s="15" t="str">
        <f t="shared" si="96"/>
        <v>OAXACASan Juan Bautista Valle Nacional</v>
      </c>
      <c r="B1465" s="23" t="s">
        <v>1281</v>
      </c>
      <c r="C1465" s="15" t="s">
        <v>1282</v>
      </c>
      <c r="D1465" s="36" t="s">
        <v>337</v>
      </c>
      <c r="E1465" s="37" t="s">
        <v>1285</v>
      </c>
      <c r="F1465" s="46" t="s">
        <v>2276</v>
      </c>
      <c r="G1465" s="15" t="str">
        <f t="shared" si="97"/>
        <v>20559096</v>
      </c>
      <c r="H1465" s="20" t="str">
        <f t="shared" si="98"/>
        <v>20559</v>
      </c>
      <c r="I1465" s="21" t="s">
        <v>2277</v>
      </c>
      <c r="J1465" s="22" t="str">
        <f t="shared" si="99"/>
        <v/>
      </c>
    </row>
    <row r="1466" spans="1:10" s="22" customFormat="1" ht="14.25" hidden="1" x14ac:dyDescent="0.2">
      <c r="A1466" s="15" t="str">
        <f t="shared" si="96"/>
        <v>OAXACAVilla Díaz Ordaz</v>
      </c>
      <c r="B1466" s="23" t="s">
        <v>1281</v>
      </c>
      <c r="C1466" s="15" t="s">
        <v>1282</v>
      </c>
      <c r="D1466" s="36" t="s">
        <v>249</v>
      </c>
      <c r="E1466" s="37" t="s">
        <v>1282</v>
      </c>
      <c r="F1466" s="46" t="s">
        <v>2278</v>
      </c>
      <c r="G1466" s="15" t="str">
        <f t="shared" si="97"/>
        <v>20560047</v>
      </c>
      <c r="H1466" s="20" t="str">
        <f t="shared" si="98"/>
        <v>20560</v>
      </c>
      <c r="I1466" s="21" t="s">
        <v>2279</v>
      </c>
      <c r="J1466" s="22" t="str">
        <f t="shared" si="99"/>
        <v/>
      </c>
    </row>
    <row r="1467" spans="1:10" s="22" customFormat="1" ht="14.25" hidden="1" x14ac:dyDescent="0.2">
      <c r="A1467" s="15" t="str">
        <f t="shared" si="96"/>
        <v>OAXACAYaxe</v>
      </c>
      <c r="B1467" s="23" t="s">
        <v>1281</v>
      </c>
      <c r="C1467" s="15" t="s">
        <v>1282</v>
      </c>
      <c r="D1467" s="36" t="s">
        <v>249</v>
      </c>
      <c r="E1467" s="37" t="s">
        <v>1282</v>
      </c>
      <c r="F1467" s="46" t="s">
        <v>2280</v>
      </c>
      <c r="G1467" s="15" t="str">
        <f t="shared" si="97"/>
        <v>20561047</v>
      </c>
      <c r="H1467" s="20" t="str">
        <f t="shared" si="98"/>
        <v>20561</v>
      </c>
      <c r="I1467" s="21" t="s">
        <v>2281</v>
      </c>
      <c r="J1467" s="22" t="str">
        <f t="shared" si="99"/>
        <v/>
      </c>
    </row>
    <row r="1468" spans="1:10" s="22" customFormat="1" ht="14.25" hidden="1" x14ac:dyDescent="0.2">
      <c r="A1468" s="15" t="str">
        <f t="shared" si="96"/>
        <v>OAXACAMagdalena Yodocono De Porfirio Díaz</v>
      </c>
      <c r="B1468" s="23" t="s">
        <v>1281</v>
      </c>
      <c r="C1468" s="15" t="s">
        <v>1282</v>
      </c>
      <c r="D1468" s="36" t="s">
        <v>942</v>
      </c>
      <c r="E1468" s="37" t="s">
        <v>1283</v>
      </c>
      <c r="F1468" s="46" t="s">
        <v>2282</v>
      </c>
      <c r="G1468" s="15" t="str">
        <f t="shared" si="97"/>
        <v>20562095</v>
      </c>
      <c r="H1468" s="20" t="str">
        <f t="shared" si="98"/>
        <v>20562</v>
      </c>
      <c r="I1468" s="21" t="s">
        <v>2283</v>
      </c>
      <c r="J1468" s="22" t="str">
        <f t="shared" si="99"/>
        <v/>
      </c>
    </row>
    <row r="1469" spans="1:10" s="22" customFormat="1" ht="14.25" hidden="1" x14ac:dyDescent="0.2">
      <c r="A1469" s="15" t="str">
        <f t="shared" si="96"/>
        <v>OAXACAYogana</v>
      </c>
      <c r="B1469" s="23" t="s">
        <v>1281</v>
      </c>
      <c r="C1469" s="15" t="s">
        <v>1282</v>
      </c>
      <c r="D1469" s="36" t="s">
        <v>249</v>
      </c>
      <c r="E1469" s="37" t="s">
        <v>1282</v>
      </c>
      <c r="F1469" s="46" t="s">
        <v>2284</v>
      </c>
      <c r="G1469" s="15" t="str">
        <f t="shared" si="97"/>
        <v>20563047</v>
      </c>
      <c r="H1469" s="20" t="str">
        <f t="shared" si="98"/>
        <v>20563</v>
      </c>
      <c r="I1469" s="21" t="s">
        <v>2285</v>
      </c>
      <c r="J1469" s="22" t="str">
        <f t="shared" si="99"/>
        <v/>
      </c>
    </row>
    <row r="1470" spans="1:10" s="22" customFormat="1" ht="14.25" hidden="1" x14ac:dyDescent="0.2">
      <c r="A1470" s="15" t="str">
        <f t="shared" si="96"/>
        <v>OAXACAYutanduchi De Guerrero</v>
      </c>
      <c r="B1470" s="23" t="s">
        <v>1281</v>
      </c>
      <c r="C1470" s="15" t="s">
        <v>1282</v>
      </c>
      <c r="D1470" s="36" t="s">
        <v>942</v>
      </c>
      <c r="E1470" s="37" t="s">
        <v>1283</v>
      </c>
      <c r="F1470" s="46" t="s">
        <v>2286</v>
      </c>
      <c r="G1470" s="15" t="str">
        <f t="shared" si="97"/>
        <v>20564095</v>
      </c>
      <c r="H1470" s="20" t="str">
        <f t="shared" si="98"/>
        <v>20564</v>
      </c>
      <c r="I1470" s="21" t="s">
        <v>2287</v>
      </c>
      <c r="J1470" s="22" t="str">
        <f t="shared" si="99"/>
        <v/>
      </c>
    </row>
    <row r="1471" spans="1:10" s="22" customFormat="1" ht="14.25" hidden="1" x14ac:dyDescent="0.2">
      <c r="A1471" s="15" t="str">
        <f t="shared" si="96"/>
        <v>OAXACAVilla De Zaachila</v>
      </c>
      <c r="B1471" s="23" t="s">
        <v>1281</v>
      </c>
      <c r="C1471" s="15" t="s">
        <v>1282</v>
      </c>
      <c r="D1471" s="36" t="s">
        <v>249</v>
      </c>
      <c r="E1471" s="37" t="s">
        <v>1282</v>
      </c>
      <c r="F1471" s="46" t="s">
        <v>2288</v>
      </c>
      <c r="G1471" s="15" t="str">
        <f t="shared" si="97"/>
        <v>20565047</v>
      </c>
      <c r="H1471" s="20" t="str">
        <f t="shared" si="98"/>
        <v>20565</v>
      </c>
      <c r="I1471" s="21" t="s">
        <v>2289</v>
      </c>
      <c r="J1471" s="22" t="str">
        <f t="shared" si="99"/>
        <v/>
      </c>
    </row>
    <row r="1472" spans="1:10" s="22" customFormat="1" ht="14.25" hidden="1" x14ac:dyDescent="0.2">
      <c r="A1472" s="15" t="str">
        <f t="shared" si="96"/>
        <v>OAXACAZapotitlán Del Río</v>
      </c>
      <c r="B1472" s="23" t="s">
        <v>1281</v>
      </c>
      <c r="C1472" s="15" t="s">
        <v>1282</v>
      </c>
      <c r="D1472" s="36" t="s">
        <v>249</v>
      </c>
      <c r="E1472" s="37" t="s">
        <v>1282</v>
      </c>
      <c r="F1472" s="46" t="s">
        <v>2290</v>
      </c>
      <c r="G1472" s="15" t="str">
        <f t="shared" si="97"/>
        <v>20566047</v>
      </c>
      <c r="H1472" s="20" t="str">
        <f t="shared" si="98"/>
        <v>20566</v>
      </c>
      <c r="I1472" s="21" t="s">
        <v>2291</v>
      </c>
      <c r="J1472" s="22" t="str">
        <f t="shared" si="99"/>
        <v/>
      </c>
    </row>
    <row r="1473" spans="1:10" s="22" customFormat="1" ht="14.25" hidden="1" x14ac:dyDescent="0.2">
      <c r="A1473" s="15" t="str">
        <f t="shared" si="96"/>
        <v>OAXACAZapotitlán Lagunas</v>
      </c>
      <c r="B1473" s="23" t="s">
        <v>1281</v>
      </c>
      <c r="C1473" s="15" t="s">
        <v>1282</v>
      </c>
      <c r="D1473" s="36" t="s">
        <v>942</v>
      </c>
      <c r="E1473" s="37" t="s">
        <v>1283</v>
      </c>
      <c r="F1473" s="46" t="s">
        <v>2292</v>
      </c>
      <c r="G1473" s="15" t="str">
        <f t="shared" si="97"/>
        <v>20567095</v>
      </c>
      <c r="H1473" s="20" t="str">
        <f t="shared" si="98"/>
        <v>20567</v>
      </c>
      <c r="I1473" s="21" t="s">
        <v>2293</v>
      </c>
      <c r="J1473" s="22" t="str">
        <f t="shared" si="99"/>
        <v/>
      </c>
    </row>
    <row r="1474" spans="1:10" s="22" customFormat="1" ht="14.25" hidden="1" x14ac:dyDescent="0.2">
      <c r="A1474" s="15" t="str">
        <f t="shared" ref="A1474:A1537" si="100">CONCATENATE(C1474,I1474)</f>
        <v>OAXACAZapotitlán Palmas</v>
      </c>
      <c r="B1474" s="23" t="s">
        <v>1281</v>
      </c>
      <c r="C1474" s="15" t="s">
        <v>1282</v>
      </c>
      <c r="D1474" s="36" t="s">
        <v>942</v>
      </c>
      <c r="E1474" s="37" t="s">
        <v>1283</v>
      </c>
      <c r="F1474" s="46" t="s">
        <v>2294</v>
      </c>
      <c r="G1474" s="15" t="str">
        <f t="shared" si="97"/>
        <v>20568095</v>
      </c>
      <c r="H1474" s="20" t="str">
        <f t="shared" si="98"/>
        <v>20568</v>
      </c>
      <c r="I1474" s="21" t="s">
        <v>2295</v>
      </c>
      <c r="J1474" s="22" t="str">
        <f t="shared" si="99"/>
        <v/>
      </c>
    </row>
    <row r="1475" spans="1:10" s="22" customFormat="1" ht="14.25" hidden="1" x14ac:dyDescent="0.2">
      <c r="A1475" s="15" t="str">
        <f t="shared" si="100"/>
        <v>OAXACASanta Inés De Zaragoza</v>
      </c>
      <c r="B1475" s="23" t="s">
        <v>1281</v>
      </c>
      <c r="C1475" s="15" t="s">
        <v>1282</v>
      </c>
      <c r="D1475" s="36" t="s">
        <v>942</v>
      </c>
      <c r="E1475" s="37" t="s">
        <v>1283</v>
      </c>
      <c r="F1475" s="46" t="s">
        <v>2296</v>
      </c>
      <c r="G1475" s="15" t="str">
        <f t="shared" si="97"/>
        <v>20569095</v>
      </c>
      <c r="H1475" s="20" t="str">
        <f t="shared" si="98"/>
        <v>20569</v>
      </c>
      <c r="I1475" s="21" t="s">
        <v>2297</v>
      </c>
      <c r="J1475" s="22" t="str">
        <f t="shared" si="99"/>
        <v/>
      </c>
    </row>
    <row r="1476" spans="1:10" s="22" customFormat="1" ht="14.25" hidden="1" x14ac:dyDescent="0.2">
      <c r="A1476" s="15" t="str">
        <f t="shared" si="100"/>
        <v>OAXACAZimatlán De Álvarez</v>
      </c>
      <c r="B1476" s="23" t="s">
        <v>1281</v>
      </c>
      <c r="C1476" s="15" t="s">
        <v>1282</v>
      </c>
      <c r="D1476" s="36" t="s">
        <v>249</v>
      </c>
      <c r="E1476" s="37" t="s">
        <v>1282</v>
      </c>
      <c r="F1476" s="46" t="s">
        <v>2298</v>
      </c>
      <c r="G1476" s="15" t="str">
        <f t="shared" si="97"/>
        <v>20570047</v>
      </c>
      <c r="H1476" s="20" t="str">
        <f t="shared" si="98"/>
        <v>20570</v>
      </c>
      <c r="I1476" s="21" t="s">
        <v>2299</v>
      </c>
      <c r="J1476" s="22" t="str">
        <f t="shared" si="99"/>
        <v/>
      </c>
    </row>
    <row r="1477" spans="1:10" s="22" customFormat="1" ht="14.25" hidden="1" x14ac:dyDescent="0.2">
      <c r="A1477" s="15" t="str">
        <f t="shared" si="100"/>
        <v>PUEBLAAcajete</v>
      </c>
      <c r="B1477" s="23" t="s">
        <v>2300</v>
      </c>
      <c r="C1477" s="15" t="s">
        <v>2301</v>
      </c>
      <c r="D1477" s="20" t="s">
        <v>255</v>
      </c>
      <c r="E1477" s="24" t="s">
        <v>2301</v>
      </c>
      <c r="F1477" s="25" t="s">
        <v>52</v>
      </c>
      <c r="G1477" s="15" t="str">
        <f t="shared" si="97"/>
        <v>21001051</v>
      </c>
      <c r="H1477" s="20" t="str">
        <f t="shared" si="98"/>
        <v>21001</v>
      </c>
      <c r="I1477" s="26" t="s">
        <v>2302</v>
      </c>
      <c r="J1477" s="22" t="str">
        <f t="shared" si="99"/>
        <v/>
      </c>
    </row>
    <row r="1478" spans="1:10" ht="14.25" hidden="1" x14ac:dyDescent="0.2">
      <c r="A1478" s="15" t="str">
        <f t="shared" si="100"/>
        <v>PUEBLAAcatlán</v>
      </c>
      <c r="B1478" s="23" t="s">
        <v>2300</v>
      </c>
      <c r="C1478" s="15" t="s">
        <v>2301</v>
      </c>
      <c r="D1478" s="20" t="s">
        <v>339</v>
      </c>
      <c r="E1478" s="24" t="s">
        <v>2303</v>
      </c>
      <c r="F1478" s="28" t="s">
        <v>51</v>
      </c>
      <c r="G1478" s="15" t="str">
        <f t="shared" si="97"/>
        <v>21003097</v>
      </c>
      <c r="H1478" s="20" t="str">
        <f t="shared" si="98"/>
        <v>21003</v>
      </c>
      <c r="I1478" s="26" t="s">
        <v>758</v>
      </c>
      <c r="J1478" s="22" t="str">
        <f t="shared" si="99"/>
        <v/>
      </c>
    </row>
    <row r="1479" spans="1:10" s="22" customFormat="1" ht="14.25" hidden="1" x14ac:dyDescent="0.2">
      <c r="A1479" s="15" t="str">
        <f t="shared" si="100"/>
        <v>PUEBLAAcateno</v>
      </c>
      <c r="B1479" s="23" t="s">
        <v>2300</v>
      </c>
      <c r="C1479" s="15" t="s">
        <v>2301</v>
      </c>
      <c r="D1479" s="20" t="s">
        <v>255</v>
      </c>
      <c r="E1479" s="24" t="s">
        <v>2301</v>
      </c>
      <c r="F1479" s="25" t="s">
        <v>54</v>
      </c>
      <c r="G1479" s="15" t="str">
        <f t="shared" si="97"/>
        <v>21002051</v>
      </c>
      <c r="H1479" s="20" t="str">
        <f t="shared" si="98"/>
        <v>21002</v>
      </c>
      <c r="I1479" s="26" t="s">
        <v>2304</v>
      </c>
      <c r="J1479" s="22" t="str">
        <f t="shared" si="99"/>
        <v/>
      </c>
    </row>
    <row r="1480" spans="1:10" s="22" customFormat="1" ht="14.25" hidden="1" x14ac:dyDescent="0.2">
      <c r="A1480" s="15" t="str">
        <f t="shared" si="100"/>
        <v>PUEBLAAcatzingo</v>
      </c>
      <c r="B1480" s="23" t="s">
        <v>2300</v>
      </c>
      <c r="C1480" s="15" t="s">
        <v>2301</v>
      </c>
      <c r="D1480" s="20" t="s">
        <v>339</v>
      </c>
      <c r="E1480" s="24" t="s">
        <v>2303</v>
      </c>
      <c r="F1480" s="25" t="s">
        <v>57</v>
      </c>
      <c r="G1480" s="15" t="str">
        <f t="shared" si="97"/>
        <v>21004097</v>
      </c>
      <c r="H1480" s="20" t="str">
        <f t="shared" si="98"/>
        <v>21004</v>
      </c>
      <c r="I1480" s="26" t="s">
        <v>2305</v>
      </c>
      <c r="J1480" s="22" t="str">
        <f t="shared" si="99"/>
        <v/>
      </c>
    </row>
    <row r="1481" spans="1:10" s="22" customFormat="1" ht="14.25" hidden="1" x14ac:dyDescent="0.2">
      <c r="A1481" s="15" t="str">
        <f t="shared" si="100"/>
        <v>PUEBLAActeopan</v>
      </c>
      <c r="B1481" s="23" t="s">
        <v>2300</v>
      </c>
      <c r="C1481" s="15" t="s">
        <v>2301</v>
      </c>
      <c r="D1481" s="20" t="s">
        <v>255</v>
      </c>
      <c r="E1481" s="24" t="s">
        <v>2301</v>
      </c>
      <c r="F1481" s="25" t="s">
        <v>59</v>
      </c>
      <c r="G1481" s="15" t="str">
        <f t="shared" si="97"/>
        <v>21005051</v>
      </c>
      <c r="H1481" s="20" t="str">
        <f t="shared" si="98"/>
        <v>21005</v>
      </c>
      <c r="I1481" s="26" t="s">
        <v>2306</v>
      </c>
      <c r="J1481" s="22" t="str">
        <f t="shared" si="99"/>
        <v/>
      </c>
    </row>
    <row r="1482" spans="1:10" s="22" customFormat="1" ht="14.25" hidden="1" x14ac:dyDescent="0.2">
      <c r="A1482" s="15" t="str">
        <f t="shared" si="100"/>
        <v>PUEBLAAhuacatlán</v>
      </c>
      <c r="B1482" s="23" t="s">
        <v>2300</v>
      </c>
      <c r="C1482" s="15" t="s">
        <v>2301</v>
      </c>
      <c r="D1482" s="20" t="s">
        <v>255</v>
      </c>
      <c r="E1482" s="24" t="s">
        <v>2301</v>
      </c>
      <c r="F1482" s="25" t="s">
        <v>61</v>
      </c>
      <c r="G1482" s="15" t="str">
        <f t="shared" ref="G1482:G1545" si="101">CONCATENATE(B1482,F1482,D1482)</f>
        <v>21006051</v>
      </c>
      <c r="H1482" s="20" t="str">
        <f t="shared" ref="H1482:H1545" si="102">CONCATENATE(TEXT(B1482,"00"),TEXT(F1482,"000"))</f>
        <v>21006</v>
      </c>
      <c r="I1482" s="26" t="s">
        <v>1250</v>
      </c>
      <c r="J1482" s="22" t="str">
        <f t="shared" si="99"/>
        <v/>
      </c>
    </row>
    <row r="1483" spans="1:10" s="22" customFormat="1" ht="14.25" hidden="1" x14ac:dyDescent="0.2">
      <c r="A1483" s="15" t="str">
        <f t="shared" si="100"/>
        <v>PUEBLAAhuatlán</v>
      </c>
      <c r="B1483" s="23" t="s">
        <v>2300</v>
      </c>
      <c r="C1483" s="15" t="s">
        <v>2301</v>
      </c>
      <c r="D1483" s="20" t="s">
        <v>255</v>
      </c>
      <c r="E1483" s="24" t="s">
        <v>2301</v>
      </c>
      <c r="F1483" s="25" t="s">
        <v>63</v>
      </c>
      <c r="G1483" s="15" t="str">
        <f t="shared" si="101"/>
        <v>21007051</v>
      </c>
      <c r="H1483" s="20" t="str">
        <f t="shared" si="102"/>
        <v>21007</v>
      </c>
      <c r="I1483" s="26" t="s">
        <v>2307</v>
      </c>
      <c r="J1483" s="22" t="str">
        <f t="shared" si="99"/>
        <v/>
      </c>
    </row>
    <row r="1484" spans="1:10" s="22" customFormat="1" ht="14.25" hidden="1" x14ac:dyDescent="0.2">
      <c r="A1484" s="15" t="str">
        <f t="shared" si="100"/>
        <v>PUEBLAAhuazotepec</v>
      </c>
      <c r="B1484" s="23" t="s">
        <v>2300</v>
      </c>
      <c r="C1484" s="15" t="s">
        <v>2301</v>
      </c>
      <c r="D1484" s="20" t="s">
        <v>339</v>
      </c>
      <c r="E1484" s="24" t="s">
        <v>2303</v>
      </c>
      <c r="F1484" s="25" t="s">
        <v>65</v>
      </c>
      <c r="G1484" s="15" t="str">
        <f t="shared" si="101"/>
        <v>21008097</v>
      </c>
      <c r="H1484" s="20" t="str">
        <f t="shared" si="102"/>
        <v>21008</v>
      </c>
      <c r="I1484" s="26" t="s">
        <v>2308</v>
      </c>
      <c r="J1484" s="22" t="str">
        <f t="shared" si="99"/>
        <v/>
      </c>
    </row>
    <row r="1485" spans="1:10" s="22" customFormat="1" ht="14.25" hidden="1" x14ac:dyDescent="0.2">
      <c r="A1485" s="15" t="str">
        <f t="shared" si="100"/>
        <v>PUEBLAAhuehuetitla</v>
      </c>
      <c r="B1485" s="23" t="s">
        <v>2300</v>
      </c>
      <c r="C1485" s="15" t="s">
        <v>2301</v>
      </c>
      <c r="D1485" s="20" t="s">
        <v>255</v>
      </c>
      <c r="E1485" s="24" t="s">
        <v>2301</v>
      </c>
      <c r="F1485" s="25" t="s">
        <v>67</v>
      </c>
      <c r="G1485" s="15" t="str">
        <f t="shared" si="101"/>
        <v>21009051</v>
      </c>
      <c r="H1485" s="20" t="str">
        <f t="shared" si="102"/>
        <v>21009</v>
      </c>
      <c r="I1485" s="26" t="s">
        <v>2309</v>
      </c>
      <c r="J1485" s="22" t="str">
        <f t="shared" si="99"/>
        <v/>
      </c>
    </row>
    <row r="1486" spans="1:10" s="22" customFormat="1" ht="14.25" hidden="1" x14ac:dyDescent="0.2">
      <c r="A1486" s="15" t="str">
        <f t="shared" si="100"/>
        <v>PUEBLAAjalpan</v>
      </c>
      <c r="B1486" s="23" t="s">
        <v>2300</v>
      </c>
      <c r="C1486" s="15" t="s">
        <v>2301</v>
      </c>
      <c r="D1486" s="20" t="s">
        <v>255</v>
      </c>
      <c r="E1486" s="24" t="s">
        <v>2301</v>
      </c>
      <c r="F1486" s="25" t="s">
        <v>69</v>
      </c>
      <c r="G1486" s="15" t="str">
        <f t="shared" si="101"/>
        <v>21010051</v>
      </c>
      <c r="H1486" s="20" t="str">
        <f t="shared" si="102"/>
        <v>21010</v>
      </c>
      <c r="I1486" s="26" t="s">
        <v>2310</v>
      </c>
      <c r="J1486" s="22" t="str">
        <f t="shared" si="99"/>
        <v/>
      </c>
    </row>
    <row r="1487" spans="1:10" s="22" customFormat="1" ht="14.25" hidden="1" x14ac:dyDescent="0.2">
      <c r="A1487" s="15" t="str">
        <f t="shared" si="100"/>
        <v>PUEBLAAlbino Zertuche</v>
      </c>
      <c r="B1487" s="23" t="s">
        <v>2300</v>
      </c>
      <c r="C1487" s="15" t="s">
        <v>2301</v>
      </c>
      <c r="D1487" s="20" t="s">
        <v>255</v>
      </c>
      <c r="E1487" s="24" t="s">
        <v>2301</v>
      </c>
      <c r="F1487" s="25" t="s">
        <v>71</v>
      </c>
      <c r="G1487" s="15" t="str">
        <f t="shared" si="101"/>
        <v>21011051</v>
      </c>
      <c r="H1487" s="20" t="str">
        <f t="shared" si="102"/>
        <v>21011</v>
      </c>
      <c r="I1487" s="26" t="s">
        <v>2311</v>
      </c>
      <c r="J1487" s="22" t="str">
        <f t="shared" si="99"/>
        <v/>
      </c>
    </row>
    <row r="1488" spans="1:10" s="22" customFormat="1" ht="14.25" hidden="1" x14ac:dyDescent="0.2">
      <c r="A1488" s="15" t="str">
        <f t="shared" si="100"/>
        <v>PUEBLAAljojuca</v>
      </c>
      <c r="B1488" s="23" t="s">
        <v>2300</v>
      </c>
      <c r="C1488" s="15" t="s">
        <v>2301</v>
      </c>
      <c r="D1488" s="20" t="s">
        <v>255</v>
      </c>
      <c r="E1488" s="24" t="s">
        <v>2301</v>
      </c>
      <c r="F1488" s="25" t="s">
        <v>116</v>
      </c>
      <c r="G1488" s="15" t="str">
        <f t="shared" si="101"/>
        <v>21012051</v>
      </c>
      <c r="H1488" s="20" t="str">
        <f t="shared" si="102"/>
        <v>21012</v>
      </c>
      <c r="I1488" s="26" t="s">
        <v>2312</v>
      </c>
    </row>
    <row r="1489" spans="1:10" s="22" customFormat="1" ht="14.25" hidden="1" x14ac:dyDescent="0.2">
      <c r="A1489" s="15" t="str">
        <f t="shared" si="100"/>
        <v>PUEBLAAltepexi</v>
      </c>
      <c r="B1489" s="23" t="s">
        <v>2300</v>
      </c>
      <c r="C1489" s="15" t="s">
        <v>2301</v>
      </c>
      <c r="D1489" s="20" t="s">
        <v>255</v>
      </c>
      <c r="E1489" s="24" t="s">
        <v>2301</v>
      </c>
      <c r="F1489" s="25" t="s">
        <v>118</v>
      </c>
      <c r="G1489" s="15" t="str">
        <f t="shared" si="101"/>
        <v>21013051</v>
      </c>
      <c r="H1489" s="20" t="str">
        <f t="shared" si="102"/>
        <v>21013</v>
      </c>
      <c r="I1489" s="26" t="s">
        <v>2313</v>
      </c>
      <c r="J1489" s="22" t="str">
        <f t="shared" ref="J1489:J1500" si="103">IF(G1489=G1488,1,"")</f>
        <v/>
      </c>
    </row>
    <row r="1490" spans="1:10" s="22" customFormat="1" ht="14.25" hidden="1" x14ac:dyDescent="0.2">
      <c r="A1490" s="15" t="str">
        <f t="shared" si="100"/>
        <v>PUEBLAAmixtlán</v>
      </c>
      <c r="B1490" s="23" t="s">
        <v>2300</v>
      </c>
      <c r="C1490" s="15" t="s">
        <v>2301</v>
      </c>
      <c r="D1490" s="20" t="s">
        <v>255</v>
      </c>
      <c r="E1490" s="24" t="s">
        <v>2301</v>
      </c>
      <c r="F1490" s="25" t="s">
        <v>120</v>
      </c>
      <c r="G1490" s="15" t="str">
        <f t="shared" si="101"/>
        <v>21014051</v>
      </c>
      <c r="H1490" s="20" t="str">
        <f t="shared" si="102"/>
        <v>21014</v>
      </c>
      <c r="I1490" s="26" t="s">
        <v>2314</v>
      </c>
      <c r="J1490" s="22" t="str">
        <f t="shared" si="103"/>
        <v/>
      </c>
    </row>
    <row r="1491" spans="1:10" s="22" customFormat="1" ht="14.25" hidden="1" x14ac:dyDescent="0.2">
      <c r="A1491" s="15" t="str">
        <f t="shared" si="100"/>
        <v>PUEBLAAmozoc</v>
      </c>
      <c r="B1491" s="23" t="s">
        <v>2300</v>
      </c>
      <c r="C1491" s="15" t="s">
        <v>2301</v>
      </c>
      <c r="D1491" s="20" t="s">
        <v>339</v>
      </c>
      <c r="E1491" s="24" t="s">
        <v>2303</v>
      </c>
      <c r="F1491" s="25" t="s">
        <v>124</v>
      </c>
      <c r="G1491" s="15" t="str">
        <f t="shared" si="101"/>
        <v>21015097</v>
      </c>
      <c r="H1491" s="20" t="str">
        <f t="shared" si="102"/>
        <v>21015</v>
      </c>
      <c r="I1491" s="26" t="s">
        <v>2315</v>
      </c>
      <c r="J1491" s="22" t="str">
        <f t="shared" si="103"/>
        <v/>
      </c>
    </row>
    <row r="1492" spans="1:10" s="22" customFormat="1" ht="14.25" hidden="1" x14ac:dyDescent="0.2">
      <c r="A1492" s="15" t="str">
        <f t="shared" si="100"/>
        <v>PUEBLAAquixtla</v>
      </c>
      <c r="B1492" s="23" t="s">
        <v>2300</v>
      </c>
      <c r="C1492" s="15" t="s">
        <v>2301</v>
      </c>
      <c r="D1492" s="20" t="s">
        <v>255</v>
      </c>
      <c r="E1492" s="24" t="s">
        <v>2301</v>
      </c>
      <c r="F1492" s="25" t="s">
        <v>126</v>
      </c>
      <c r="G1492" s="15" t="str">
        <f t="shared" si="101"/>
        <v>21016051</v>
      </c>
      <c r="H1492" s="20" t="str">
        <f t="shared" si="102"/>
        <v>21016</v>
      </c>
      <c r="I1492" s="26" t="s">
        <v>2316</v>
      </c>
      <c r="J1492" s="22" t="str">
        <f t="shared" si="103"/>
        <v/>
      </c>
    </row>
    <row r="1493" spans="1:10" s="22" customFormat="1" ht="14.25" hidden="1" x14ac:dyDescent="0.2">
      <c r="A1493" s="15" t="str">
        <f t="shared" si="100"/>
        <v>PUEBLAAtempan</v>
      </c>
      <c r="B1493" s="23" t="s">
        <v>2300</v>
      </c>
      <c r="C1493" s="15" t="s">
        <v>2301</v>
      </c>
      <c r="D1493" s="20" t="s">
        <v>339</v>
      </c>
      <c r="E1493" s="24" t="s">
        <v>2303</v>
      </c>
      <c r="F1493" s="25" t="s">
        <v>128</v>
      </c>
      <c r="G1493" s="15" t="str">
        <f t="shared" si="101"/>
        <v>21017097</v>
      </c>
      <c r="H1493" s="20" t="str">
        <f t="shared" si="102"/>
        <v>21017</v>
      </c>
      <c r="I1493" s="26" t="s">
        <v>2317</v>
      </c>
      <c r="J1493" s="22" t="str">
        <f t="shared" si="103"/>
        <v/>
      </c>
    </row>
    <row r="1494" spans="1:10" s="22" customFormat="1" ht="14.25" hidden="1" x14ac:dyDescent="0.2">
      <c r="A1494" s="15" t="str">
        <f t="shared" si="100"/>
        <v>PUEBLAAtexcal</v>
      </c>
      <c r="B1494" s="23" t="s">
        <v>2300</v>
      </c>
      <c r="C1494" s="15" t="s">
        <v>2301</v>
      </c>
      <c r="D1494" s="20" t="s">
        <v>339</v>
      </c>
      <c r="E1494" s="24" t="s">
        <v>2303</v>
      </c>
      <c r="F1494" s="25" t="s">
        <v>80</v>
      </c>
      <c r="G1494" s="15" t="str">
        <f t="shared" si="101"/>
        <v>21018097</v>
      </c>
      <c r="H1494" s="20" t="str">
        <f t="shared" si="102"/>
        <v>21018</v>
      </c>
      <c r="I1494" s="26" t="s">
        <v>2318</v>
      </c>
      <c r="J1494" s="22" t="str">
        <f t="shared" si="103"/>
        <v/>
      </c>
    </row>
    <row r="1495" spans="1:10" s="22" customFormat="1" ht="14.25" hidden="1" x14ac:dyDescent="0.2">
      <c r="A1495" s="15" t="str">
        <f t="shared" si="100"/>
        <v>PUEBLAAtlixco</v>
      </c>
      <c r="B1495" s="23" t="s">
        <v>2300</v>
      </c>
      <c r="C1495" s="15" t="s">
        <v>2301</v>
      </c>
      <c r="D1495" s="20" t="s">
        <v>255</v>
      </c>
      <c r="E1495" s="24" t="s">
        <v>2301</v>
      </c>
      <c r="F1495" s="25" t="s">
        <v>131</v>
      </c>
      <c r="G1495" s="15" t="str">
        <f t="shared" si="101"/>
        <v>21019051</v>
      </c>
      <c r="H1495" s="20" t="str">
        <f t="shared" si="102"/>
        <v>21019</v>
      </c>
      <c r="I1495" s="26" t="s">
        <v>2319</v>
      </c>
      <c r="J1495" s="22" t="str">
        <f t="shared" si="103"/>
        <v/>
      </c>
    </row>
    <row r="1496" spans="1:10" s="22" customFormat="1" ht="14.25" hidden="1" x14ac:dyDescent="0.2">
      <c r="A1496" s="15" t="str">
        <f t="shared" si="100"/>
        <v>PUEBLAAtoyatempan</v>
      </c>
      <c r="B1496" s="23" t="s">
        <v>2300</v>
      </c>
      <c r="C1496" s="15" t="s">
        <v>2301</v>
      </c>
      <c r="D1496" s="20" t="s">
        <v>255</v>
      </c>
      <c r="E1496" s="24" t="s">
        <v>2301</v>
      </c>
      <c r="F1496" s="25" t="s">
        <v>133</v>
      </c>
      <c r="G1496" s="15" t="str">
        <f t="shared" si="101"/>
        <v>21020051</v>
      </c>
      <c r="H1496" s="20" t="str">
        <f t="shared" si="102"/>
        <v>21020</v>
      </c>
      <c r="I1496" s="26" t="s">
        <v>2320</v>
      </c>
      <c r="J1496" s="22" t="str">
        <f t="shared" si="103"/>
        <v/>
      </c>
    </row>
    <row r="1497" spans="1:10" s="22" customFormat="1" ht="14.25" hidden="1" x14ac:dyDescent="0.2">
      <c r="A1497" s="15" t="str">
        <f t="shared" si="100"/>
        <v>PUEBLAAtzala</v>
      </c>
      <c r="B1497" s="23" t="s">
        <v>2300</v>
      </c>
      <c r="C1497" s="15" t="s">
        <v>2301</v>
      </c>
      <c r="D1497" s="20" t="s">
        <v>255</v>
      </c>
      <c r="E1497" s="24" t="s">
        <v>2301</v>
      </c>
      <c r="F1497" s="25" t="s">
        <v>135</v>
      </c>
      <c r="G1497" s="15" t="str">
        <f t="shared" si="101"/>
        <v>21021051</v>
      </c>
      <c r="H1497" s="20" t="str">
        <f t="shared" si="102"/>
        <v>21021</v>
      </c>
      <c r="I1497" s="26" t="s">
        <v>2321</v>
      </c>
      <c r="J1497" s="22" t="str">
        <f t="shared" si="103"/>
        <v/>
      </c>
    </row>
    <row r="1498" spans="1:10" s="22" customFormat="1" ht="14.25" hidden="1" x14ac:dyDescent="0.2">
      <c r="A1498" s="15" t="str">
        <f t="shared" si="100"/>
        <v>PUEBLAAtzitzihuacán</v>
      </c>
      <c r="B1498" s="23" t="s">
        <v>2300</v>
      </c>
      <c r="C1498" s="15" t="s">
        <v>2301</v>
      </c>
      <c r="D1498" s="20" t="s">
        <v>255</v>
      </c>
      <c r="E1498" s="24" t="s">
        <v>2301</v>
      </c>
      <c r="F1498" s="25" t="s">
        <v>137</v>
      </c>
      <c r="G1498" s="15" t="str">
        <f t="shared" si="101"/>
        <v>21022051</v>
      </c>
      <c r="H1498" s="20" t="str">
        <f t="shared" si="102"/>
        <v>21022</v>
      </c>
      <c r="I1498" s="26" t="s">
        <v>2322</v>
      </c>
      <c r="J1498" s="22" t="str">
        <f t="shared" si="103"/>
        <v/>
      </c>
    </row>
    <row r="1499" spans="1:10" s="22" customFormat="1" ht="14.25" hidden="1" x14ac:dyDescent="0.2">
      <c r="A1499" s="15" t="str">
        <f t="shared" si="100"/>
        <v>PUEBLAAtzitzintla</v>
      </c>
      <c r="B1499" s="23" t="s">
        <v>2300</v>
      </c>
      <c r="C1499" s="15" t="s">
        <v>2301</v>
      </c>
      <c r="D1499" s="20" t="s">
        <v>255</v>
      </c>
      <c r="E1499" s="24" t="s">
        <v>2301</v>
      </c>
      <c r="F1499" s="25" t="s">
        <v>139</v>
      </c>
      <c r="G1499" s="15" t="str">
        <f t="shared" si="101"/>
        <v>21023051</v>
      </c>
      <c r="H1499" s="20" t="str">
        <f t="shared" si="102"/>
        <v>21023</v>
      </c>
      <c r="I1499" s="26" t="s">
        <v>2323</v>
      </c>
      <c r="J1499" s="22" t="str">
        <f t="shared" si="103"/>
        <v/>
      </c>
    </row>
    <row r="1500" spans="1:10" s="22" customFormat="1" ht="14.25" hidden="1" x14ac:dyDescent="0.2">
      <c r="A1500" s="15" t="str">
        <f t="shared" si="100"/>
        <v>PUEBLAAxutla</v>
      </c>
      <c r="B1500" s="23" t="s">
        <v>2300</v>
      </c>
      <c r="C1500" s="15" t="s">
        <v>2301</v>
      </c>
      <c r="D1500" s="20" t="s">
        <v>255</v>
      </c>
      <c r="E1500" s="24" t="s">
        <v>2301</v>
      </c>
      <c r="F1500" s="25" t="s">
        <v>141</v>
      </c>
      <c r="G1500" s="15" t="str">
        <f t="shared" si="101"/>
        <v>21024051</v>
      </c>
      <c r="H1500" s="20" t="str">
        <f t="shared" si="102"/>
        <v>21024</v>
      </c>
      <c r="I1500" s="26" t="s">
        <v>2324</v>
      </c>
      <c r="J1500" s="22" t="str">
        <f t="shared" si="103"/>
        <v/>
      </c>
    </row>
    <row r="1501" spans="1:10" s="22" customFormat="1" ht="14.25" hidden="1" x14ac:dyDescent="0.2">
      <c r="A1501" s="15" t="str">
        <f t="shared" si="100"/>
        <v>PUEBLAAyotoxco De Guerrero</v>
      </c>
      <c r="B1501" s="23" t="s">
        <v>2300</v>
      </c>
      <c r="C1501" s="15" t="s">
        <v>2301</v>
      </c>
      <c r="D1501" s="20" t="s">
        <v>255</v>
      </c>
      <c r="E1501" s="24" t="s">
        <v>2301</v>
      </c>
      <c r="F1501" s="25" t="s">
        <v>143</v>
      </c>
      <c r="G1501" s="15" t="str">
        <f t="shared" si="101"/>
        <v>21025051</v>
      </c>
      <c r="H1501" s="20" t="str">
        <f t="shared" si="102"/>
        <v>21025</v>
      </c>
      <c r="I1501" s="26" t="s">
        <v>2325</v>
      </c>
    </row>
    <row r="1502" spans="1:10" s="22" customFormat="1" ht="14.25" hidden="1" x14ac:dyDescent="0.2">
      <c r="A1502" s="15" t="str">
        <f t="shared" si="100"/>
        <v>PUEBLACalpan</v>
      </c>
      <c r="B1502" s="23" t="s">
        <v>2300</v>
      </c>
      <c r="C1502" s="15" t="s">
        <v>2301</v>
      </c>
      <c r="D1502" s="20" t="s">
        <v>255</v>
      </c>
      <c r="E1502" s="24" t="s">
        <v>2301</v>
      </c>
      <c r="F1502" s="25" t="s">
        <v>145</v>
      </c>
      <c r="G1502" s="15" t="str">
        <f t="shared" si="101"/>
        <v>21026051</v>
      </c>
      <c r="H1502" s="20" t="str">
        <f t="shared" si="102"/>
        <v>21026</v>
      </c>
      <c r="I1502" s="26" t="s">
        <v>2326</v>
      </c>
      <c r="J1502" s="22" t="str">
        <f t="shared" ref="J1502:J1565" si="104">IF(G1502=G1501,1,"")</f>
        <v/>
      </c>
    </row>
    <row r="1503" spans="1:10" s="22" customFormat="1" ht="14.25" hidden="1" x14ac:dyDescent="0.2">
      <c r="A1503" s="15" t="str">
        <f t="shared" si="100"/>
        <v>PUEBLACaltepec</v>
      </c>
      <c r="B1503" s="23" t="s">
        <v>2300</v>
      </c>
      <c r="C1503" s="15" t="s">
        <v>2301</v>
      </c>
      <c r="D1503" s="20" t="s">
        <v>339</v>
      </c>
      <c r="E1503" s="24" t="s">
        <v>2303</v>
      </c>
      <c r="F1503" s="25" t="s">
        <v>147</v>
      </c>
      <c r="G1503" s="15" t="str">
        <f t="shared" si="101"/>
        <v>21027097</v>
      </c>
      <c r="H1503" s="20" t="str">
        <f t="shared" si="102"/>
        <v>21027</v>
      </c>
      <c r="I1503" s="26" t="s">
        <v>2327</v>
      </c>
      <c r="J1503" s="22" t="str">
        <f t="shared" si="104"/>
        <v/>
      </c>
    </row>
    <row r="1504" spans="1:10" s="22" customFormat="1" ht="14.25" hidden="1" x14ac:dyDescent="0.2">
      <c r="A1504" s="15" t="str">
        <f t="shared" si="100"/>
        <v>PUEBLACamocuautla</v>
      </c>
      <c r="B1504" s="23" t="s">
        <v>2300</v>
      </c>
      <c r="C1504" s="15" t="s">
        <v>2301</v>
      </c>
      <c r="D1504" s="20" t="s">
        <v>255</v>
      </c>
      <c r="E1504" s="24" t="s">
        <v>2301</v>
      </c>
      <c r="F1504" s="25" t="s">
        <v>149</v>
      </c>
      <c r="G1504" s="15" t="str">
        <f t="shared" si="101"/>
        <v>21028051</v>
      </c>
      <c r="H1504" s="20" t="str">
        <f t="shared" si="102"/>
        <v>21028</v>
      </c>
      <c r="I1504" s="26" t="s">
        <v>2328</v>
      </c>
      <c r="J1504" s="22" t="str">
        <f t="shared" si="104"/>
        <v/>
      </c>
    </row>
    <row r="1505" spans="1:10" s="22" customFormat="1" ht="14.25" hidden="1" x14ac:dyDescent="0.2">
      <c r="A1505" s="15" t="str">
        <f t="shared" si="100"/>
        <v>PUEBLACaxhuacan</v>
      </c>
      <c r="B1505" s="23" t="s">
        <v>2300</v>
      </c>
      <c r="C1505" s="15" t="s">
        <v>2301</v>
      </c>
      <c r="D1505" s="20" t="s">
        <v>255</v>
      </c>
      <c r="E1505" s="24" t="s">
        <v>2301</v>
      </c>
      <c r="F1505" s="25" t="s">
        <v>151</v>
      </c>
      <c r="G1505" s="15" t="str">
        <f t="shared" si="101"/>
        <v>21029051</v>
      </c>
      <c r="H1505" s="20" t="str">
        <f t="shared" si="102"/>
        <v>21029</v>
      </c>
      <c r="I1505" s="26" t="s">
        <v>2329</v>
      </c>
      <c r="J1505" s="22" t="str">
        <f t="shared" si="104"/>
        <v/>
      </c>
    </row>
    <row r="1506" spans="1:10" s="22" customFormat="1" ht="14.25" hidden="1" x14ac:dyDescent="0.2">
      <c r="A1506" s="15" t="str">
        <f t="shared" si="100"/>
        <v>PUEBLACoatepec</v>
      </c>
      <c r="B1506" s="23" t="s">
        <v>2300</v>
      </c>
      <c r="C1506" s="15" t="s">
        <v>2301</v>
      </c>
      <c r="D1506" s="20" t="s">
        <v>255</v>
      </c>
      <c r="E1506" s="24" t="s">
        <v>2301</v>
      </c>
      <c r="F1506" s="25" t="s">
        <v>153</v>
      </c>
      <c r="G1506" s="15" t="str">
        <f t="shared" si="101"/>
        <v>21030051</v>
      </c>
      <c r="H1506" s="20" t="str">
        <f t="shared" si="102"/>
        <v>21030</v>
      </c>
      <c r="I1506" s="26" t="s">
        <v>2330</v>
      </c>
      <c r="J1506" s="22" t="str">
        <f t="shared" si="104"/>
        <v/>
      </c>
    </row>
    <row r="1507" spans="1:10" s="22" customFormat="1" ht="14.25" hidden="1" x14ac:dyDescent="0.2">
      <c r="A1507" s="15" t="str">
        <f t="shared" si="100"/>
        <v>PUEBLACoatzingo</v>
      </c>
      <c r="B1507" s="23" t="s">
        <v>2300</v>
      </c>
      <c r="C1507" s="15" t="s">
        <v>2301</v>
      </c>
      <c r="D1507" s="20" t="s">
        <v>255</v>
      </c>
      <c r="E1507" s="24" t="s">
        <v>2301</v>
      </c>
      <c r="F1507" s="25" t="s">
        <v>155</v>
      </c>
      <c r="G1507" s="15" t="str">
        <f t="shared" si="101"/>
        <v>21031051</v>
      </c>
      <c r="H1507" s="20" t="str">
        <f t="shared" si="102"/>
        <v>21031</v>
      </c>
      <c r="I1507" s="26" t="s">
        <v>2331</v>
      </c>
      <c r="J1507" s="22" t="str">
        <f t="shared" si="104"/>
        <v/>
      </c>
    </row>
    <row r="1508" spans="1:10" s="22" customFormat="1" ht="14.25" hidden="1" x14ac:dyDescent="0.2">
      <c r="A1508" s="15" t="str">
        <f t="shared" si="100"/>
        <v>PUEBLACohetzala</v>
      </c>
      <c r="B1508" s="23" t="s">
        <v>2300</v>
      </c>
      <c r="C1508" s="15" t="s">
        <v>2301</v>
      </c>
      <c r="D1508" s="20" t="s">
        <v>255</v>
      </c>
      <c r="E1508" s="24" t="s">
        <v>2301</v>
      </c>
      <c r="F1508" s="25" t="s">
        <v>157</v>
      </c>
      <c r="G1508" s="15" t="str">
        <f t="shared" si="101"/>
        <v>21032051</v>
      </c>
      <c r="H1508" s="20" t="str">
        <f t="shared" si="102"/>
        <v>21032</v>
      </c>
      <c r="I1508" s="26" t="s">
        <v>2332</v>
      </c>
      <c r="J1508" s="22" t="str">
        <f t="shared" si="104"/>
        <v/>
      </c>
    </row>
    <row r="1509" spans="1:10" s="22" customFormat="1" ht="14.25" hidden="1" x14ac:dyDescent="0.2">
      <c r="A1509" s="15" t="str">
        <f t="shared" si="100"/>
        <v>PUEBLACohuecan</v>
      </c>
      <c r="B1509" s="23" t="s">
        <v>2300</v>
      </c>
      <c r="C1509" s="15" t="s">
        <v>2301</v>
      </c>
      <c r="D1509" s="20" t="s">
        <v>339</v>
      </c>
      <c r="E1509" s="24" t="s">
        <v>2303</v>
      </c>
      <c r="F1509" s="25" t="s">
        <v>159</v>
      </c>
      <c r="G1509" s="15" t="str">
        <f t="shared" si="101"/>
        <v>21033097</v>
      </c>
      <c r="H1509" s="20" t="str">
        <f t="shared" si="102"/>
        <v>21033</v>
      </c>
      <c r="I1509" s="26" t="s">
        <v>2333</v>
      </c>
      <c r="J1509" s="22" t="str">
        <f t="shared" si="104"/>
        <v/>
      </c>
    </row>
    <row r="1510" spans="1:10" s="22" customFormat="1" ht="14.25" hidden="1" x14ac:dyDescent="0.2">
      <c r="A1510" s="15" t="str">
        <f t="shared" si="100"/>
        <v>PUEBLACoronango</v>
      </c>
      <c r="B1510" s="23" t="s">
        <v>2300</v>
      </c>
      <c r="C1510" s="15" t="s">
        <v>2301</v>
      </c>
      <c r="D1510" s="20" t="s">
        <v>255</v>
      </c>
      <c r="E1510" s="24" t="s">
        <v>2301</v>
      </c>
      <c r="F1510" s="25" t="s">
        <v>163</v>
      </c>
      <c r="G1510" s="15" t="str">
        <f t="shared" si="101"/>
        <v>21034051</v>
      </c>
      <c r="H1510" s="20" t="str">
        <f t="shared" si="102"/>
        <v>21034</v>
      </c>
      <c r="I1510" s="26" t="s">
        <v>2334</v>
      </c>
      <c r="J1510" s="22" t="str">
        <f t="shared" si="104"/>
        <v/>
      </c>
    </row>
    <row r="1511" spans="1:10" s="22" customFormat="1" ht="14.25" hidden="1" x14ac:dyDescent="0.2">
      <c r="A1511" s="15" t="str">
        <f t="shared" si="100"/>
        <v>PUEBLACoxcatlán</v>
      </c>
      <c r="B1511" s="23" t="s">
        <v>2300</v>
      </c>
      <c r="C1511" s="15" t="s">
        <v>2301</v>
      </c>
      <c r="D1511" s="20" t="s">
        <v>255</v>
      </c>
      <c r="E1511" s="24" t="s">
        <v>2301</v>
      </c>
      <c r="F1511" s="25" t="s">
        <v>165</v>
      </c>
      <c r="G1511" s="15" t="str">
        <f t="shared" si="101"/>
        <v>21035051</v>
      </c>
      <c r="H1511" s="20" t="str">
        <f t="shared" si="102"/>
        <v>21035</v>
      </c>
      <c r="I1511" s="26" t="s">
        <v>2335</v>
      </c>
      <c r="J1511" s="22" t="str">
        <f t="shared" si="104"/>
        <v/>
      </c>
    </row>
    <row r="1512" spans="1:10" s="22" customFormat="1" ht="14.25" hidden="1" x14ac:dyDescent="0.2">
      <c r="A1512" s="15" t="str">
        <f t="shared" si="100"/>
        <v>PUEBLACoyomeapan</v>
      </c>
      <c r="B1512" s="23" t="s">
        <v>2300</v>
      </c>
      <c r="C1512" s="15" t="s">
        <v>2301</v>
      </c>
      <c r="D1512" s="20" t="s">
        <v>255</v>
      </c>
      <c r="E1512" s="24" t="s">
        <v>2301</v>
      </c>
      <c r="F1512" s="25" t="s">
        <v>167</v>
      </c>
      <c r="G1512" s="15" t="str">
        <f t="shared" si="101"/>
        <v>21036051</v>
      </c>
      <c r="H1512" s="20" t="str">
        <f t="shared" si="102"/>
        <v>21036</v>
      </c>
      <c r="I1512" s="26" t="s">
        <v>2336</v>
      </c>
      <c r="J1512" s="22" t="str">
        <f t="shared" si="104"/>
        <v/>
      </c>
    </row>
    <row r="1513" spans="1:10" s="22" customFormat="1" ht="14.25" hidden="1" x14ac:dyDescent="0.2">
      <c r="A1513" s="15" t="str">
        <f t="shared" si="100"/>
        <v>PUEBLACoyotepec</v>
      </c>
      <c r="B1513" s="23" t="s">
        <v>2300</v>
      </c>
      <c r="C1513" s="15" t="s">
        <v>2301</v>
      </c>
      <c r="D1513" s="20" t="s">
        <v>255</v>
      </c>
      <c r="E1513" s="24" t="s">
        <v>2301</v>
      </c>
      <c r="F1513" s="25" t="s">
        <v>169</v>
      </c>
      <c r="G1513" s="15" t="str">
        <f t="shared" si="101"/>
        <v>21037051</v>
      </c>
      <c r="H1513" s="20" t="str">
        <f t="shared" si="102"/>
        <v>21037</v>
      </c>
      <c r="I1513" s="26" t="s">
        <v>1005</v>
      </c>
      <c r="J1513" s="22" t="str">
        <f t="shared" si="104"/>
        <v/>
      </c>
    </row>
    <row r="1514" spans="1:10" s="22" customFormat="1" ht="14.25" hidden="1" x14ac:dyDescent="0.2">
      <c r="A1514" s="15" t="str">
        <f t="shared" si="100"/>
        <v>PUEBLACuapiaxtla De Madero</v>
      </c>
      <c r="B1514" s="23" t="s">
        <v>2300</v>
      </c>
      <c r="C1514" s="15" t="s">
        <v>2301</v>
      </c>
      <c r="D1514" s="20" t="s">
        <v>339</v>
      </c>
      <c r="E1514" s="24" t="s">
        <v>2303</v>
      </c>
      <c r="F1514" s="25" t="s">
        <v>171</v>
      </c>
      <c r="G1514" s="15" t="str">
        <f t="shared" si="101"/>
        <v>21038097</v>
      </c>
      <c r="H1514" s="20" t="str">
        <f t="shared" si="102"/>
        <v>21038</v>
      </c>
      <c r="I1514" s="26" t="s">
        <v>2337</v>
      </c>
      <c r="J1514" s="22" t="str">
        <f t="shared" si="104"/>
        <v/>
      </c>
    </row>
    <row r="1515" spans="1:10" s="22" customFormat="1" ht="14.25" hidden="1" x14ac:dyDescent="0.2">
      <c r="A1515" s="15" t="str">
        <f t="shared" si="100"/>
        <v>PUEBLACuautempan</v>
      </c>
      <c r="B1515" s="23" t="s">
        <v>2300</v>
      </c>
      <c r="C1515" s="15" t="s">
        <v>2301</v>
      </c>
      <c r="D1515" s="20" t="s">
        <v>255</v>
      </c>
      <c r="E1515" s="24" t="s">
        <v>2301</v>
      </c>
      <c r="F1515" s="25" t="s">
        <v>234</v>
      </c>
      <c r="G1515" s="15" t="str">
        <f t="shared" si="101"/>
        <v>21039051</v>
      </c>
      <c r="H1515" s="20" t="str">
        <f t="shared" si="102"/>
        <v>21039</v>
      </c>
      <c r="I1515" s="26" t="s">
        <v>2338</v>
      </c>
      <c r="J1515" s="22" t="str">
        <f t="shared" si="104"/>
        <v/>
      </c>
    </row>
    <row r="1516" spans="1:10" s="22" customFormat="1" ht="14.25" hidden="1" x14ac:dyDescent="0.2">
      <c r="A1516" s="15" t="str">
        <f t="shared" si="100"/>
        <v>PUEBLACuautinchán</v>
      </c>
      <c r="B1516" s="23" t="s">
        <v>2300</v>
      </c>
      <c r="C1516" s="15" t="s">
        <v>2301</v>
      </c>
      <c r="D1516" s="20" t="s">
        <v>255</v>
      </c>
      <c r="E1516" s="24" t="s">
        <v>2301</v>
      </c>
      <c r="F1516" s="25" t="s">
        <v>236</v>
      </c>
      <c r="G1516" s="15" t="str">
        <f t="shared" si="101"/>
        <v>21040051</v>
      </c>
      <c r="H1516" s="20" t="str">
        <f t="shared" si="102"/>
        <v>21040</v>
      </c>
      <c r="I1516" s="26" t="s">
        <v>2339</v>
      </c>
      <c r="J1516" s="22" t="str">
        <f t="shared" si="104"/>
        <v/>
      </c>
    </row>
    <row r="1517" spans="1:10" s="22" customFormat="1" ht="14.25" hidden="1" x14ac:dyDescent="0.2">
      <c r="A1517" s="15" t="str">
        <f t="shared" si="100"/>
        <v>PUEBLACuautlancingo</v>
      </c>
      <c r="B1517" s="23" t="s">
        <v>2300</v>
      </c>
      <c r="C1517" s="15" t="s">
        <v>2301</v>
      </c>
      <c r="D1517" s="20" t="s">
        <v>255</v>
      </c>
      <c r="E1517" s="24" t="s">
        <v>2301</v>
      </c>
      <c r="F1517" s="25" t="s">
        <v>238</v>
      </c>
      <c r="G1517" s="15" t="str">
        <f t="shared" si="101"/>
        <v>21041051</v>
      </c>
      <c r="H1517" s="20" t="str">
        <f t="shared" si="102"/>
        <v>21041</v>
      </c>
      <c r="I1517" s="26" t="s">
        <v>2340</v>
      </c>
      <c r="J1517" s="22" t="str">
        <f t="shared" si="104"/>
        <v/>
      </c>
    </row>
    <row r="1518" spans="1:10" s="22" customFormat="1" ht="14.25" hidden="1" x14ac:dyDescent="0.2">
      <c r="A1518" s="15" t="str">
        <f t="shared" si="100"/>
        <v>PUEBLACuayuca De Andrade</v>
      </c>
      <c r="B1518" s="23" t="s">
        <v>2300</v>
      </c>
      <c r="C1518" s="15" t="s">
        <v>2301</v>
      </c>
      <c r="D1518" s="20" t="s">
        <v>339</v>
      </c>
      <c r="E1518" s="24" t="s">
        <v>2303</v>
      </c>
      <c r="F1518" s="25" t="s">
        <v>75</v>
      </c>
      <c r="G1518" s="15" t="str">
        <f t="shared" si="101"/>
        <v>21042097</v>
      </c>
      <c r="H1518" s="20" t="str">
        <f t="shared" si="102"/>
        <v>21042</v>
      </c>
      <c r="I1518" s="26" t="s">
        <v>2341</v>
      </c>
      <c r="J1518" s="22" t="str">
        <f t="shared" si="104"/>
        <v/>
      </c>
    </row>
    <row r="1519" spans="1:10" s="22" customFormat="1" ht="14.25" hidden="1" x14ac:dyDescent="0.2">
      <c r="A1519" s="15" t="str">
        <f t="shared" si="100"/>
        <v>PUEBLACuetzalan Del Progreso</v>
      </c>
      <c r="B1519" s="23" t="s">
        <v>2300</v>
      </c>
      <c r="C1519" s="15" t="s">
        <v>2301</v>
      </c>
      <c r="D1519" s="20" t="s">
        <v>339</v>
      </c>
      <c r="E1519" s="24" t="s">
        <v>2303</v>
      </c>
      <c r="F1519" s="25" t="s">
        <v>241</v>
      </c>
      <c r="G1519" s="15" t="str">
        <f t="shared" si="101"/>
        <v>21043097</v>
      </c>
      <c r="H1519" s="20" t="str">
        <f t="shared" si="102"/>
        <v>21043</v>
      </c>
      <c r="I1519" s="26" t="s">
        <v>2342</v>
      </c>
      <c r="J1519" s="22" t="str">
        <f t="shared" si="104"/>
        <v/>
      </c>
    </row>
    <row r="1520" spans="1:10" s="22" customFormat="1" ht="14.25" hidden="1" x14ac:dyDescent="0.2">
      <c r="A1520" s="15" t="str">
        <f t="shared" si="100"/>
        <v>PUEBLACuyoaco</v>
      </c>
      <c r="B1520" s="23" t="s">
        <v>2300</v>
      </c>
      <c r="C1520" s="15" t="s">
        <v>2301</v>
      </c>
      <c r="D1520" s="20" t="s">
        <v>255</v>
      </c>
      <c r="E1520" s="24" t="s">
        <v>2301</v>
      </c>
      <c r="F1520" s="25" t="s">
        <v>243</v>
      </c>
      <c r="G1520" s="15" t="str">
        <f t="shared" si="101"/>
        <v>21044051</v>
      </c>
      <c r="H1520" s="20" t="str">
        <f t="shared" si="102"/>
        <v>21044</v>
      </c>
      <c r="I1520" s="26" t="s">
        <v>2343</v>
      </c>
      <c r="J1520" s="22" t="str">
        <f t="shared" si="104"/>
        <v/>
      </c>
    </row>
    <row r="1521" spans="1:10" s="22" customFormat="1" ht="14.25" hidden="1" x14ac:dyDescent="0.2">
      <c r="A1521" s="15" t="str">
        <f t="shared" si="100"/>
        <v>PUEBLAChalchicomula De Sesma</v>
      </c>
      <c r="B1521" s="23" t="s">
        <v>2300</v>
      </c>
      <c r="C1521" s="15" t="s">
        <v>2301</v>
      </c>
      <c r="D1521" s="20" t="s">
        <v>339</v>
      </c>
      <c r="E1521" s="24" t="s">
        <v>2303</v>
      </c>
      <c r="F1521" s="25" t="s">
        <v>245</v>
      </c>
      <c r="G1521" s="15" t="str">
        <f t="shared" si="101"/>
        <v>21045097</v>
      </c>
      <c r="H1521" s="20" t="str">
        <f t="shared" si="102"/>
        <v>21045</v>
      </c>
      <c r="I1521" s="26" t="s">
        <v>2344</v>
      </c>
      <c r="J1521" s="22" t="str">
        <f t="shared" si="104"/>
        <v/>
      </c>
    </row>
    <row r="1522" spans="1:10" s="22" customFormat="1" ht="14.25" hidden="1" x14ac:dyDescent="0.2">
      <c r="A1522" s="15" t="str">
        <f t="shared" si="100"/>
        <v>PUEBLAChapulco</v>
      </c>
      <c r="B1522" s="23" t="s">
        <v>2300</v>
      </c>
      <c r="C1522" s="15" t="s">
        <v>2301</v>
      </c>
      <c r="D1522" s="20" t="s">
        <v>255</v>
      </c>
      <c r="E1522" s="24" t="s">
        <v>2301</v>
      </c>
      <c r="F1522" s="25" t="s">
        <v>247</v>
      </c>
      <c r="G1522" s="15" t="str">
        <f t="shared" si="101"/>
        <v>21046051</v>
      </c>
      <c r="H1522" s="20" t="str">
        <f t="shared" si="102"/>
        <v>21046</v>
      </c>
      <c r="I1522" s="26" t="s">
        <v>2345</v>
      </c>
      <c r="J1522" s="22" t="str">
        <f t="shared" si="104"/>
        <v/>
      </c>
    </row>
    <row r="1523" spans="1:10" s="22" customFormat="1" ht="14.25" hidden="1" x14ac:dyDescent="0.2">
      <c r="A1523" s="15" t="str">
        <f t="shared" si="100"/>
        <v>PUEBLAChiautla</v>
      </c>
      <c r="B1523" s="23" t="s">
        <v>2300</v>
      </c>
      <c r="C1523" s="15" t="s">
        <v>2301</v>
      </c>
      <c r="D1523" s="20" t="s">
        <v>255</v>
      </c>
      <c r="E1523" s="24" t="s">
        <v>2301</v>
      </c>
      <c r="F1523" s="25" t="s">
        <v>249</v>
      </c>
      <c r="G1523" s="15" t="str">
        <f t="shared" si="101"/>
        <v>21047051</v>
      </c>
      <c r="H1523" s="20" t="str">
        <f t="shared" si="102"/>
        <v>21047</v>
      </c>
      <c r="I1523" s="26" t="s">
        <v>1010</v>
      </c>
      <c r="J1523" s="22" t="str">
        <f t="shared" si="104"/>
        <v/>
      </c>
    </row>
    <row r="1524" spans="1:10" s="22" customFormat="1" ht="14.25" hidden="1" x14ac:dyDescent="0.2">
      <c r="A1524" s="15" t="str">
        <f t="shared" si="100"/>
        <v>PUEBLAChiautzingo</v>
      </c>
      <c r="B1524" s="23" t="s">
        <v>2300</v>
      </c>
      <c r="C1524" s="15" t="s">
        <v>2301</v>
      </c>
      <c r="D1524" s="20" t="s">
        <v>339</v>
      </c>
      <c r="E1524" s="24" t="s">
        <v>2303</v>
      </c>
      <c r="F1524" s="25" t="s">
        <v>251</v>
      </c>
      <c r="G1524" s="15" t="str">
        <f t="shared" si="101"/>
        <v>21048097</v>
      </c>
      <c r="H1524" s="20" t="str">
        <f t="shared" si="102"/>
        <v>21048</v>
      </c>
      <c r="I1524" s="26" t="s">
        <v>2346</v>
      </c>
      <c r="J1524" s="22" t="str">
        <f t="shared" si="104"/>
        <v/>
      </c>
    </row>
    <row r="1525" spans="1:10" s="22" customFormat="1" ht="14.25" hidden="1" x14ac:dyDescent="0.2">
      <c r="A1525" s="15" t="str">
        <f t="shared" si="100"/>
        <v>PUEBLAChiconcuautla</v>
      </c>
      <c r="B1525" s="23" t="s">
        <v>2300</v>
      </c>
      <c r="C1525" s="15" t="s">
        <v>2301</v>
      </c>
      <c r="D1525" s="20" t="s">
        <v>255</v>
      </c>
      <c r="E1525" s="24" t="s">
        <v>2301</v>
      </c>
      <c r="F1525" s="25" t="s">
        <v>252</v>
      </c>
      <c r="G1525" s="15" t="str">
        <f t="shared" si="101"/>
        <v>21049051</v>
      </c>
      <c r="H1525" s="20" t="str">
        <f t="shared" si="102"/>
        <v>21049</v>
      </c>
      <c r="I1525" s="26" t="s">
        <v>2347</v>
      </c>
      <c r="J1525" s="22" t="str">
        <f t="shared" si="104"/>
        <v/>
      </c>
    </row>
    <row r="1526" spans="1:10" s="22" customFormat="1" ht="14.25" hidden="1" x14ac:dyDescent="0.2">
      <c r="A1526" s="15" t="str">
        <f t="shared" si="100"/>
        <v>PUEBLAChichiquila</v>
      </c>
      <c r="B1526" s="23" t="s">
        <v>2300</v>
      </c>
      <c r="C1526" s="15" t="s">
        <v>2301</v>
      </c>
      <c r="D1526" s="20" t="s">
        <v>339</v>
      </c>
      <c r="E1526" s="24" t="s">
        <v>2303</v>
      </c>
      <c r="F1526" s="25" t="s">
        <v>198</v>
      </c>
      <c r="G1526" s="15" t="str">
        <f t="shared" si="101"/>
        <v>21050097</v>
      </c>
      <c r="H1526" s="20" t="str">
        <f t="shared" si="102"/>
        <v>21050</v>
      </c>
      <c r="I1526" s="26" t="s">
        <v>2348</v>
      </c>
      <c r="J1526" s="22" t="str">
        <f t="shared" si="104"/>
        <v/>
      </c>
    </row>
    <row r="1527" spans="1:10" s="22" customFormat="1" ht="14.25" hidden="1" x14ac:dyDescent="0.2">
      <c r="A1527" s="15" t="str">
        <f t="shared" si="100"/>
        <v>PUEBLAChietla</v>
      </c>
      <c r="B1527" s="23" t="s">
        <v>2300</v>
      </c>
      <c r="C1527" s="15" t="s">
        <v>2301</v>
      </c>
      <c r="D1527" s="20" t="s">
        <v>255</v>
      </c>
      <c r="E1527" s="24" t="s">
        <v>2301</v>
      </c>
      <c r="F1527" s="25" t="s">
        <v>255</v>
      </c>
      <c r="G1527" s="15" t="str">
        <f t="shared" si="101"/>
        <v>21051051</v>
      </c>
      <c r="H1527" s="20" t="str">
        <f t="shared" si="102"/>
        <v>21051</v>
      </c>
      <c r="I1527" s="26" t="s">
        <v>2349</v>
      </c>
      <c r="J1527" s="22" t="str">
        <f t="shared" si="104"/>
        <v/>
      </c>
    </row>
    <row r="1528" spans="1:10" s="22" customFormat="1" ht="14.25" hidden="1" x14ac:dyDescent="0.2">
      <c r="A1528" s="15" t="str">
        <f t="shared" si="100"/>
        <v>PUEBLAChigmecatitlán</v>
      </c>
      <c r="B1528" s="23" t="s">
        <v>2300</v>
      </c>
      <c r="C1528" s="15" t="s">
        <v>2301</v>
      </c>
      <c r="D1528" s="20" t="s">
        <v>255</v>
      </c>
      <c r="E1528" s="24" t="s">
        <v>2301</v>
      </c>
      <c r="F1528" s="25" t="s">
        <v>257</v>
      </c>
      <c r="G1528" s="15" t="str">
        <f t="shared" si="101"/>
        <v>21052051</v>
      </c>
      <c r="H1528" s="20" t="str">
        <f t="shared" si="102"/>
        <v>21052</v>
      </c>
      <c r="I1528" s="26" t="s">
        <v>2350</v>
      </c>
      <c r="J1528" s="22" t="str">
        <f t="shared" si="104"/>
        <v/>
      </c>
    </row>
    <row r="1529" spans="1:10" s="22" customFormat="1" ht="14.25" hidden="1" x14ac:dyDescent="0.2">
      <c r="A1529" s="15" t="str">
        <f t="shared" si="100"/>
        <v>PUEBLAChignahuapan</v>
      </c>
      <c r="B1529" s="23" t="s">
        <v>2300</v>
      </c>
      <c r="C1529" s="15" t="s">
        <v>2301</v>
      </c>
      <c r="D1529" s="20" t="s">
        <v>255</v>
      </c>
      <c r="E1529" s="24" t="s">
        <v>2301</v>
      </c>
      <c r="F1529" s="25" t="s">
        <v>259</v>
      </c>
      <c r="G1529" s="15" t="str">
        <f t="shared" si="101"/>
        <v>21053051</v>
      </c>
      <c r="H1529" s="20" t="str">
        <f t="shared" si="102"/>
        <v>21053</v>
      </c>
      <c r="I1529" s="26" t="s">
        <v>2351</v>
      </c>
      <c r="J1529" s="22" t="str">
        <f t="shared" si="104"/>
        <v/>
      </c>
    </row>
    <row r="1530" spans="1:10" s="22" customFormat="1" ht="14.25" hidden="1" x14ac:dyDescent="0.2">
      <c r="A1530" s="15" t="str">
        <f t="shared" si="100"/>
        <v>PUEBLAChignautla</v>
      </c>
      <c r="B1530" s="23" t="s">
        <v>2300</v>
      </c>
      <c r="C1530" s="15" t="s">
        <v>2301</v>
      </c>
      <c r="D1530" s="20" t="s">
        <v>255</v>
      </c>
      <c r="E1530" s="24" t="s">
        <v>2301</v>
      </c>
      <c r="F1530" s="25" t="s">
        <v>261</v>
      </c>
      <c r="G1530" s="15" t="str">
        <f t="shared" si="101"/>
        <v>21054051</v>
      </c>
      <c r="H1530" s="20" t="str">
        <f t="shared" si="102"/>
        <v>21054</v>
      </c>
      <c r="I1530" s="26" t="s">
        <v>2352</v>
      </c>
      <c r="J1530" s="22" t="str">
        <f t="shared" si="104"/>
        <v/>
      </c>
    </row>
    <row r="1531" spans="1:10" s="22" customFormat="1" ht="14.25" hidden="1" x14ac:dyDescent="0.2">
      <c r="A1531" s="15" t="str">
        <f t="shared" si="100"/>
        <v>PUEBLAChila</v>
      </c>
      <c r="B1531" s="23" t="s">
        <v>2300</v>
      </c>
      <c r="C1531" s="15" t="s">
        <v>2301</v>
      </c>
      <c r="D1531" s="20" t="s">
        <v>255</v>
      </c>
      <c r="E1531" s="24" t="s">
        <v>2301</v>
      </c>
      <c r="F1531" s="25" t="s">
        <v>263</v>
      </c>
      <c r="G1531" s="15" t="str">
        <f t="shared" si="101"/>
        <v>21055051</v>
      </c>
      <c r="H1531" s="20" t="str">
        <f t="shared" si="102"/>
        <v>21055</v>
      </c>
      <c r="I1531" s="26" t="s">
        <v>2353</v>
      </c>
      <c r="J1531" s="22" t="str">
        <f t="shared" si="104"/>
        <v/>
      </c>
    </row>
    <row r="1532" spans="1:10" s="22" customFormat="1" ht="14.25" hidden="1" x14ac:dyDescent="0.2">
      <c r="A1532" s="15" t="str">
        <f t="shared" si="100"/>
        <v>PUEBLAChila De La Sal</v>
      </c>
      <c r="B1532" s="23" t="s">
        <v>2300</v>
      </c>
      <c r="C1532" s="15" t="s">
        <v>2301</v>
      </c>
      <c r="D1532" s="20" t="s">
        <v>339</v>
      </c>
      <c r="E1532" s="24" t="s">
        <v>2303</v>
      </c>
      <c r="F1532" s="25" t="s">
        <v>265</v>
      </c>
      <c r="G1532" s="15" t="str">
        <f t="shared" si="101"/>
        <v>21056097</v>
      </c>
      <c r="H1532" s="20" t="str">
        <f t="shared" si="102"/>
        <v>21056</v>
      </c>
      <c r="I1532" s="26" t="s">
        <v>2354</v>
      </c>
      <c r="J1532" s="22" t="str">
        <f t="shared" si="104"/>
        <v/>
      </c>
    </row>
    <row r="1533" spans="1:10" s="22" customFormat="1" ht="14.25" hidden="1" x14ac:dyDescent="0.2">
      <c r="A1533" s="15" t="str">
        <f t="shared" si="100"/>
        <v>PUEBLAChila De La Sal</v>
      </c>
      <c r="B1533" s="23" t="s">
        <v>2300</v>
      </c>
      <c r="C1533" s="15" t="s">
        <v>2301</v>
      </c>
      <c r="D1533" s="20" t="s">
        <v>255</v>
      </c>
      <c r="E1533" s="24" t="s">
        <v>2301</v>
      </c>
      <c r="F1533" s="25" t="s">
        <v>265</v>
      </c>
      <c r="G1533" s="15" t="str">
        <f t="shared" si="101"/>
        <v>21056051</v>
      </c>
      <c r="H1533" s="20" t="str">
        <f t="shared" si="102"/>
        <v>21056</v>
      </c>
      <c r="I1533" s="26" t="s">
        <v>2354</v>
      </c>
      <c r="J1533" s="22" t="str">
        <f t="shared" si="104"/>
        <v/>
      </c>
    </row>
    <row r="1534" spans="1:10" s="22" customFormat="1" ht="14.25" hidden="1" x14ac:dyDescent="0.2">
      <c r="A1534" s="15" t="str">
        <f t="shared" si="100"/>
        <v>PUEBLAHoney</v>
      </c>
      <c r="B1534" s="23" t="s">
        <v>2300</v>
      </c>
      <c r="C1534" s="15" t="s">
        <v>2301</v>
      </c>
      <c r="D1534" s="20" t="s">
        <v>339</v>
      </c>
      <c r="E1534" s="24" t="s">
        <v>2303</v>
      </c>
      <c r="F1534" s="25" t="s">
        <v>267</v>
      </c>
      <c r="G1534" s="15" t="str">
        <f t="shared" si="101"/>
        <v>21057097</v>
      </c>
      <c r="H1534" s="20" t="str">
        <f t="shared" si="102"/>
        <v>21057</v>
      </c>
      <c r="I1534" s="26" t="s">
        <v>2355</v>
      </c>
      <c r="J1534" s="22" t="str">
        <f t="shared" si="104"/>
        <v/>
      </c>
    </row>
    <row r="1535" spans="1:10" s="22" customFormat="1" ht="14.25" hidden="1" x14ac:dyDescent="0.2">
      <c r="A1535" s="15" t="str">
        <f t="shared" si="100"/>
        <v>PUEBLAChilchotla</v>
      </c>
      <c r="B1535" s="23" t="s">
        <v>2300</v>
      </c>
      <c r="C1535" s="15" t="s">
        <v>2301</v>
      </c>
      <c r="D1535" s="20" t="s">
        <v>255</v>
      </c>
      <c r="E1535" s="24" t="s">
        <v>2301</v>
      </c>
      <c r="F1535" s="25" t="s">
        <v>269</v>
      </c>
      <c r="G1535" s="15" t="str">
        <f t="shared" si="101"/>
        <v>21058051</v>
      </c>
      <c r="H1535" s="20" t="str">
        <f t="shared" si="102"/>
        <v>21058</v>
      </c>
      <c r="I1535" s="26" t="s">
        <v>2356</v>
      </c>
      <c r="J1535" s="22" t="str">
        <f t="shared" si="104"/>
        <v/>
      </c>
    </row>
    <row r="1536" spans="1:10" s="22" customFormat="1" ht="14.25" hidden="1" x14ac:dyDescent="0.2">
      <c r="A1536" s="15" t="str">
        <f t="shared" si="100"/>
        <v>PUEBLAChinantla</v>
      </c>
      <c r="B1536" s="23" t="s">
        <v>2300</v>
      </c>
      <c r="C1536" s="15" t="s">
        <v>2301</v>
      </c>
      <c r="D1536" s="20" t="s">
        <v>339</v>
      </c>
      <c r="E1536" s="24" t="s">
        <v>2303</v>
      </c>
      <c r="F1536" s="25" t="s">
        <v>271</v>
      </c>
      <c r="G1536" s="15" t="str">
        <f t="shared" si="101"/>
        <v>21059097</v>
      </c>
      <c r="H1536" s="20" t="str">
        <f t="shared" si="102"/>
        <v>21059</v>
      </c>
      <c r="I1536" s="26" t="s">
        <v>2357</v>
      </c>
      <c r="J1536" s="22" t="str">
        <f t="shared" si="104"/>
        <v/>
      </c>
    </row>
    <row r="1537" spans="1:10" s="22" customFormat="1" ht="14.25" hidden="1" x14ac:dyDescent="0.2">
      <c r="A1537" s="15" t="str">
        <f t="shared" si="100"/>
        <v>PUEBLADomingo Arenas</v>
      </c>
      <c r="B1537" s="23" t="s">
        <v>2300</v>
      </c>
      <c r="C1537" s="15" t="s">
        <v>2301</v>
      </c>
      <c r="D1537" s="20" t="s">
        <v>255</v>
      </c>
      <c r="E1537" s="24" t="s">
        <v>2301</v>
      </c>
      <c r="F1537" s="25" t="s">
        <v>273</v>
      </c>
      <c r="G1537" s="15" t="str">
        <f t="shared" si="101"/>
        <v>21060051</v>
      </c>
      <c r="H1537" s="20" t="str">
        <f t="shared" si="102"/>
        <v>21060</v>
      </c>
      <c r="I1537" s="26" t="s">
        <v>2358</v>
      </c>
      <c r="J1537" s="22" t="str">
        <f t="shared" si="104"/>
        <v/>
      </c>
    </row>
    <row r="1538" spans="1:10" s="22" customFormat="1" ht="14.25" hidden="1" x14ac:dyDescent="0.2">
      <c r="A1538" s="15" t="str">
        <f t="shared" ref="A1538:A1601" si="105">CONCATENATE(C1538,I1538)</f>
        <v>PUEBLAEloxochitlán</v>
      </c>
      <c r="B1538" s="23" t="s">
        <v>2300</v>
      </c>
      <c r="C1538" s="15" t="s">
        <v>2301</v>
      </c>
      <c r="D1538" s="20" t="s">
        <v>255</v>
      </c>
      <c r="E1538" s="24" t="s">
        <v>2301</v>
      </c>
      <c r="F1538" s="25" t="s">
        <v>275</v>
      </c>
      <c r="G1538" s="15" t="str">
        <f t="shared" si="101"/>
        <v>21061051</v>
      </c>
      <c r="H1538" s="20" t="str">
        <f t="shared" si="102"/>
        <v>21061</v>
      </c>
      <c r="I1538" s="26" t="s">
        <v>777</v>
      </c>
      <c r="J1538" s="22" t="str">
        <f t="shared" si="104"/>
        <v/>
      </c>
    </row>
    <row r="1539" spans="1:10" s="22" customFormat="1" ht="14.25" hidden="1" x14ac:dyDescent="0.2">
      <c r="A1539" s="15" t="str">
        <f t="shared" si="105"/>
        <v>PUEBLAEpatlán</v>
      </c>
      <c r="B1539" s="23" t="s">
        <v>2300</v>
      </c>
      <c r="C1539" s="15" t="s">
        <v>2301</v>
      </c>
      <c r="D1539" s="20" t="s">
        <v>339</v>
      </c>
      <c r="E1539" s="24" t="s">
        <v>2303</v>
      </c>
      <c r="F1539" s="25" t="s">
        <v>189</v>
      </c>
      <c r="G1539" s="15" t="str">
        <f t="shared" si="101"/>
        <v>21062097</v>
      </c>
      <c r="H1539" s="20" t="str">
        <f t="shared" si="102"/>
        <v>21062</v>
      </c>
      <c r="I1539" s="26" t="s">
        <v>2359</v>
      </c>
      <c r="J1539" s="22" t="str">
        <f t="shared" si="104"/>
        <v/>
      </c>
    </row>
    <row r="1540" spans="1:10" s="22" customFormat="1" ht="14.25" hidden="1" x14ac:dyDescent="0.2">
      <c r="A1540" s="15" t="str">
        <f t="shared" si="105"/>
        <v>PUEBLAEsperanza</v>
      </c>
      <c r="B1540" s="23" t="s">
        <v>2300</v>
      </c>
      <c r="C1540" s="15" t="s">
        <v>2301</v>
      </c>
      <c r="D1540" s="20" t="s">
        <v>255</v>
      </c>
      <c r="E1540" s="24" t="s">
        <v>2301</v>
      </c>
      <c r="F1540" s="25" t="s">
        <v>278</v>
      </c>
      <c r="G1540" s="15" t="str">
        <f t="shared" si="101"/>
        <v>21063051</v>
      </c>
      <c r="H1540" s="20" t="str">
        <f t="shared" si="102"/>
        <v>21063</v>
      </c>
      <c r="I1540" s="26" t="s">
        <v>2360</v>
      </c>
      <c r="J1540" s="22" t="str">
        <f t="shared" si="104"/>
        <v/>
      </c>
    </row>
    <row r="1541" spans="1:10" s="22" customFormat="1" ht="14.25" hidden="1" x14ac:dyDescent="0.2">
      <c r="A1541" s="15" t="str">
        <f t="shared" si="105"/>
        <v>PUEBLAFrancisco Z. Mena</v>
      </c>
      <c r="B1541" s="23" t="s">
        <v>2300</v>
      </c>
      <c r="C1541" s="15" t="s">
        <v>2301</v>
      </c>
      <c r="D1541" s="20" t="s">
        <v>255</v>
      </c>
      <c r="E1541" s="24" t="s">
        <v>2301</v>
      </c>
      <c r="F1541" s="25" t="s">
        <v>280</v>
      </c>
      <c r="G1541" s="15" t="str">
        <f t="shared" si="101"/>
        <v>21064051</v>
      </c>
      <c r="H1541" s="20" t="str">
        <f t="shared" si="102"/>
        <v>21064</v>
      </c>
      <c r="I1541" s="26" t="s">
        <v>2361</v>
      </c>
      <c r="J1541" s="22" t="str">
        <f t="shared" si="104"/>
        <v/>
      </c>
    </row>
    <row r="1542" spans="1:10" s="22" customFormat="1" ht="14.25" hidden="1" x14ac:dyDescent="0.2">
      <c r="A1542" s="15" t="str">
        <f t="shared" si="105"/>
        <v>PUEBLAGeneral Felipe Ángeles</v>
      </c>
      <c r="B1542" s="23" t="s">
        <v>2300</v>
      </c>
      <c r="C1542" s="15" t="s">
        <v>2301</v>
      </c>
      <c r="D1542" s="20" t="s">
        <v>255</v>
      </c>
      <c r="E1542" s="24" t="s">
        <v>2301</v>
      </c>
      <c r="F1542" s="25" t="s">
        <v>282</v>
      </c>
      <c r="G1542" s="15" t="str">
        <f t="shared" si="101"/>
        <v>21065051</v>
      </c>
      <c r="H1542" s="20" t="str">
        <f t="shared" si="102"/>
        <v>21065</v>
      </c>
      <c r="I1542" s="26" t="s">
        <v>2362</v>
      </c>
      <c r="J1542" s="22" t="str">
        <f t="shared" si="104"/>
        <v/>
      </c>
    </row>
    <row r="1543" spans="1:10" s="22" customFormat="1" ht="14.25" hidden="1" x14ac:dyDescent="0.2">
      <c r="A1543" s="15" t="str">
        <f t="shared" si="105"/>
        <v>PUEBLAGuadalupe</v>
      </c>
      <c r="B1543" s="23" t="s">
        <v>2300</v>
      </c>
      <c r="C1543" s="15" t="s">
        <v>2301</v>
      </c>
      <c r="D1543" s="20" t="s">
        <v>255</v>
      </c>
      <c r="E1543" s="24" t="s">
        <v>2301</v>
      </c>
      <c r="F1543" s="25" t="s">
        <v>284</v>
      </c>
      <c r="G1543" s="15" t="str">
        <f t="shared" si="101"/>
        <v>21066051</v>
      </c>
      <c r="H1543" s="20" t="str">
        <f t="shared" si="102"/>
        <v>21066</v>
      </c>
      <c r="I1543" s="26" t="s">
        <v>408</v>
      </c>
      <c r="J1543" s="22" t="str">
        <f t="shared" si="104"/>
        <v/>
      </c>
    </row>
    <row r="1544" spans="1:10" s="22" customFormat="1" ht="14.25" hidden="1" x14ac:dyDescent="0.2">
      <c r="A1544" s="15" t="str">
        <f t="shared" si="105"/>
        <v>PUEBLAGuadalupe Victoria</v>
      </c>
      <c r="B1544" s="23" t="s">
        <v>2300</v>
      </c>
      <c r="C1544" s="15" t="s">
        <v>2301</v>
      </c>
      <c r="D1544" s="20" t="s">
        <v>255</v>
      </c>
      <c r="E1544" s="24" t="s">
        <v>2301</v>
      </c>
      <c r="F1544" s="25" t="s">
        <v>286</v>
      </c>
      <c r="G1544" s="15" t="str">
        <f t="shared" si="101"/>
        <v>21067051</v>
      </c>
      <c r="H1544" s="20" t="str">
        <f t="shared" si="102"/>
        <v>21067</v>
      </c>
      <c r="I1544" s="26" t="s">
        <v>438</v>
      </c>
      <c r="J1544" s="22" t="str">
        <f t="shared" si="104"/>
        <v/>
      </c>
    </row>
    <row r="1545" spans="1:10" s="22" customFormat="1" ht="14.25" hidden="1" x14ac:dyDescent="0.2">
      <c r="A1545" s="15" t="str">
        <f t="shared" si="105"/>
        <v>PUEBLAHermenegildo Galeana</v>
      </c>
      <c r="B1545" s="23" t="s">
        <v>2300</v>
      </c>
      <c r="C1545" s="15" t="s">
        <v>2301</v>
      </c>
      <c r="D1545" s="20" t="s">
        <v>255</v>
      </c>
      <c r="E1545" s="24" t="s">
        <v>2301</v>
      </c>
      <c r="F1545" s="25" t="s">
        <v>109</v>
      </c>
      <c r="G1545" s="15" t="str">
        <f t="shared" si="101"/>
        <v>21068051</v>
      </c>
      <c r="H1545" s="20" t="str">
        <f t="shared" si="102"/>
        <v>21068</v>
      </c>
      <c r="I1545" s="26" t="s">
        <v>2363</v>
      </c>
      <c r="J1545" s="22" t="str">
        <f t="shared" si="104"/>
        <v/>
      </c>
    </row>
    <row r="1546" spans="1:10" s="22" customFormat="1" ht="14.25" hidden="1" x14ac:dyDescent="0.2">
      <c r="A1546" s="15" t="str">
        <f t="shared" si="105"/>
        <v>PUEBLAHuaquechula</v>
      </c>
      <c r="B1546" s="23" t="s">
        <v>2300</v>
      </c>
      <c r="C1546" s="15" t="s">
        <v>2301</v>
      </c>
      <c r="D1546" s="20" t="s">
        <v>255</v>
      </c>
      <c r="E1546" s="24" t="s">
        <v>2301</v>
      </c>
      <c r="F1546" s="25" t="s">
        <v>289</v>
      </c>
      <c r="G1546" s="15" t="str">
        <f t="shared" ref="G1546:G1609" si="106">CONCATENATE(B1546,F1546,D1546)</f>
        <v>21069051</v>
      </c>
      <c r="H1546" s="20" t="str">
        <f t="shared" ref="H1546:H1609" si="107">CONCATENATE(TEXT(B1546,"00"),TEXT(F1546,"000"))</f>
        <v>21069</v>
      </c>
      <c r="I1546" s="26" t="s">
        <v>2364</v>
      </c>
      <c r="J1546" s="22" t="str">
        <f t="shared" si="104"/>
        <v/>
      </c>
    </row>
    <row r="1547" spans="1:10" s="22" customFormat="1" ht="14.25" hidden="1" x14ac:dyDescent="0.2">
      <c r="A1547" s="15" t="str">
        <f t="shared" si="105"/>
        <v>PUEBLAHuatlatlauca</v>
      </c>
      <c r="B1547" s="23" t="s">
        <v>2300</v>
      </c>
      <c r="C1547" s="15" t="s">
        <v>2301</v>
      </c>
      <c r="D1547" s="20" t="s">
        <v>339</v>
      </c>
      <c r="E1547" s="24" t="s">
        <v>2303</v>
      </c>
      <c r="F1547" s="25" t="s">
        <v>291</v>
      </c>
      <c r="G1547" s="15" t="str">
        <f t="shared" si="106"/>
        <v>21070097</v>
      </c>
      <c r="H1547" s="20" t="str">
        <f t="shared" si="107"/>
        <v>21070</v>
      </c>
      <c r="I1547" s="26" t="s">
        <v>2365</v>
      </c>
      <c r="J1547" s="22" t="str">
        <f t="shared" si="104"/>
        <v/>
      </c>
    </row>
    <row r="1548" spans="1:10" s="22" customFormat="1" ht="14.25" hidden="1" x14ac:dyDescent="0.2">
      <c r="A1548" s="15" t="str">
        <f t="shared" si="105"/>
        <v>PUEBLAHuauchinango</v>
      </c>
      <c r="B1548" s="23" t="s">
        <v>2300</v>
      </c>
      <c r="C1548" s="15" t="s">
        <v>2301</v>
      </c>
      <c r="D1548" s="20" t="s">
        <v>339</v>
      </c>
      <c r="E1548" s="24" t="s">
        <v>2303</v>
      </c>
      <c r="F1548" s="25" t="s">
        <v>293</v>
      </c>
      <c r="G1548" s="15" t="str">
        <f t="shared" si="106"/>
        <v>21071097</v>
      </c>
      <c r="H1548" s="20" t="str">
        <f t="shared" si="107"/>
        <v>21071</v>
      </c>
      <c r="I1548" s="26" t="s">
        <v>2366</v>
      </c>
      <c r="J1548" s="22" t="str">
        <f t="shared" si="104"/>
        <v/>
      </c>
    </row>
    <row r="1549" spans="1:10" s="22" customFormat="1" ht="14.25" hidden="1" x14ac:dyDescent="0.2">
      <c r="A1549" s="15" t="str">
        <f t="shared" si="105"/>
        <v>PUEBLAHuehuetla</v>
      </c>
      <c r="B1549" s="23" t="s">
        <v>2300</v>
      </c>
      <c r="C1549" s="15" t="s">
        <v>2301</v>
      </c>
      <c r="D1549" s="20" t="s">
        <v>255</v>
      </c>
      <c r="E1549" s="24" t="s">
        <v>2301</v>
      </c>
      <c r="F1549" s="25" t="s">
        <v>295</v>
      </c>
      <c r="G1549" s="15" t="str">
        <f t="shared" si="106"/>
        <v>21072051</v>
      </c>
      <c r="H1549" s="20" t="str">
        <f t="shared" si="107"/>
        <v>21072</v>
      </c>
      <c r="I1549" s="26" t="s">
        <v>783</v>
      </c>
      <c r="J1549" s="22" t="str">
        <f t="shared" si="104"/>
        <v/>
      </c>
    </row>
    <row r="1550" spans="1:10" s="22" customFormat="1" ht="14.25" hidden="1" x14ac:dyDescent="0.2">
      <c r="A1550" s="15" t="str">
        <f t="shared" si="105"/>
        <v>PUEBLAHuehuetlán El Chico</v>
      </c>
      <c r="B1550" s="23" t="s">
        <v>2300</v>
      </c>
      <c r="C1550" s="15" t="s">
        <v>2301</v>
      </c>
      <c r="D1550" s="20" t="s">
        <v>255</v>
      </c>
      <c r="E1550" s="24" t="s">
        <v>2301</v>
      </c>
      <c r="F1550" s="25" t="s">
        <v>297</v>
      </c>
      <c r="G1550" s="15" t="str">
        <f t="shared" si="106"/>
        <v>21073051</v>
      </c>
      <c r="H1550" s="20" t="str">
        <f t="shared" si="107"/>
        <v>21073</v>
      </c>
      <c r="I1550" s="26" t="s">
        <v>2367</v>
      </c>
      <c r="J1550" s="22" t="str">
        <f t="shared" si="104"/>
        <v/>
      </c>
    </row>
    <row r="1551" spans="1:10" s="22" customFormat="1" ht="14.25" hidden="1" x14ac:dyDescent="0.2">
      <c r="A1551" s="15" t="str">
        <f t="shared" si="105"/>
        <v>PUEBLAHuejotzingo</v>
      </c>
      <c r="B1551" s="23" t="s">
        <v>2300</v>
      </c>
      <c r="C1551" s="15" t="s">
        <v>2301</v>
      </c>
      <c r="D1551" s="20" t="s">
        <v>255</v>
      </c>
      <c r="E1551" s="24" t="s">
        <v>2301</v>
      </c>
      <c r="F1551" s="25" t="s">
        <v>299</v>
      </c>
      <c r="G1551" s="15" t="str">
        <f t="shared" si="106"/>
        <v>21074051</v>
      </c>
      <c r="H1551" s="20" t="str">
        <f t="shared" si="107"/>
        <v>21074</v>
      </c>
      <c r="I1551" s="26" t="s">
        <v>2368</v>
      </c>
      <c r="J1551" s="22" t="str">
        <f t="shared" si="104"/>
        <v/>
      </c>
    </row>
    <row r="1552" spans="1:10" s="22" customFormat="1" ht="14.25" hidden="1" x14ac:dyDescent="0.2">
      <c r="A1552" s="15" t="str">
        <f t="shared" si="105"/>
        <v>PUEBLAHueyapan</v>
      </c>
      <c r="B1552" s="23" t="s">
        <v>2300</v>
      </c>
      <c r="C1552" s="15" t="s">
        <v>2301</v>
      </c>
      <c r="D1552" s="20" t="s">
        <v>255</v>
      </c>
      <c r="E1552" s="24" t="s">
        <v>2301</v>
      </c>
      <c r="F1552" s="25" t="s">
        <v>301</v>
      </c>
      <c r="G1552" s="15" t="str">
        <f t="shared" si="106"/>
        <v>21075051</v>
      </c>
      <c r="H1552" s="20" t="str">
        <f t="shared" si="107"/>
        <v>21075</v>
      </c>
      <c r="I1552" s="26" t="s">
        <v>2369</v>
      </c>
      <c r="J1552" s="22" t="str">
        <f t="shared" si="104"/>
        <v/>
      </c>
    </row>
    <row r="1553" spans="1:10" s="22" customFormat="1" ht="14.25" hidden="1" x14ac:dyDescent="0.2">
      <c r="A1553" s="15" t="str">
        <f t="shared" si="105"/>
        <v>PUEBLAHueytamalco</v>
      </c>
      <c r="B1553" s="23" t="s">
        <v>2300</v>
      </c>
      <c r="C1553" s="15" t="s">
        <v>2301</v>
      </c>
      <c r="D1553" s="20" t="s">
        <v>339</v>
      </c>
      <c r="E1553" s="24" t="s">
        <v>2303</v>
      </c>
      <c r="F1553" s="25" t="s">
        <v>192</v>
      </c>
      <c r="G1553" s="15" t="str">
        <f t="shared" si="106"/>
        <v>21076097</v>
      </c>
      <c r="H1553" s="20" t="str">
        <f t="shared" si="107"/>
        <v>21076</v>
      </c>
      <c r="I1553" s="26" t="s">
        <v>2370</v>
      </c>
      <c r="J1553" s="22" t="str">
        <f t="shared" si="104"/>
        <v/>
      </c>
    </row>
    <row r="1554" spans="1:10" s="22" customFormat="1" ht="14.25" hidden="1" x14ac:dyDescent="0.2">
      <c r="A1554" s="15" t="str">
        <f t="shared" si="105"/>
        <v>PUEBLAHueytlalpan</v>
      </c>
      <c r="B1554" s="23" t="s">
        <v>2300</v>
      </c>
      <c r="C1554" s="15" t="s">
        <v>2301</v>
      </c>
      <c r="D1554" s="20" t="s">
        <v>339</v>
      </c>
      <c r="E1554" s="24" t="s">
        <v>2303</v>
      </c>
      <c r="F1554" s="25" t="s">
        <v>304</v>
      </c>
      <c r="G1554" s="15" t="str">
        <f t="shared" si="106"/>
        <v>21077097</v>
      </c>
      <c r="H1554" s="20" t="str">
        <f t="shared" si="107"/>
        <v>21077</v>
      </c>
      <c r="I1554" s="26" t="s">
        <v>2371</v>
      </c>
      <c r="J1554" s="22" t="str">
        <f t="shared" si="104"/>
        <v/>
      </c>
    </row>
    <row r="1555" spans="1:10" s="22" customFormat="1" ht="14.25" hidden="1" x14ac:dyDescent="0.2">
      <c r="A1555" s="15" t="str">
        <f t="shared" si="105"/>
        <v>PUEBLAHuitzilan De Serdán</v>
      </c>
      <c r="B1555" s="23" t="s">
        <v>2300</v>
      </c>
      <c r="C1555" s="15" t="s">
        <v>2301</v>
      </c>
      <c r="D1555" s="20" t="s">
        <v>339</v>
      </c>
      <c r="E1555" s="24" t="s">
        <v>2303</v>
      </c>
      <c r="F1555" s="25" t="s">
        <v>306</v>
      </c>
      <c r="G1555" s="15" t="str">
        <f t="shared" si="106"/>
        <v>21078097</v>
      </c>
      <c r="H1555" s="20" t="str">
        <f t="shared" si="107"/>
        <v>21078</v>
      </c>
      <c r="I1555" s="26" t="s">
        <v>2372</v>
      </c>
      <c r="J1555" s="22" t="str">
        <f t="shared" si="104"/>
        <v/>
      </c>
    </row>
    <row r="1556" spans="1:10" s="22" customFormat="1" ht="14.25" hidden="1" x14ac:dyDescent="0.2">
      <c r="A1556" s="15" t="str">
        <f t="shared" si="105"/>
        <v>PUEBLAHuitziltepec</v>
      </c>
      <c r="B1556" s="23" t="s">
        <v>2300</v>
      </c>
      <c r="C1556" s="15" t="s">
        <v>2301</v>
      </c>
      <c r="D1556" s="20" t="s">
        <v>339</v>
      </c>
      <c r="E1556" s="24" t="s">
        <v>2303</v>
      </c>
      <c r="F1556" s="25" t="s">
        <v>308</v>
      </c>
      <c r="G1556" s="15" t="str">
        <f t="shared" si="106"/>
        <v>21079097</v>
      </c>
      <c r="H1556" s="20" t="str">
        <f t="shared" si="107"/>
        <v>21079</v>
      </c>
      <c r="I1556" s="26" t="s">
        <v>2373</v>
      </c>
      <c r="J1556" s="22" t="str">
        <f t="shared" si="104"/>
        <v/>
      </c>
    </row>
    <row r="1557" spans="1:10" s="22" customFormat="1" ht="14.25" hidden="1" x14ac:dyDescent="0.2">
      <c r="A1557" s="15" t="str">
        <f t="shared" si="105"/>
        <v>PUEBLAAtlequizayan</v>
      </c>
      <c r="B1557" s="23" t="s">
        <v>2300</v>
      </c>
      <c r="C1557" s="15" t="s">
        <v>2301</v>
      </c>
      <c r="D1557" s="20" t="s">
        <v>255</v>
      </c>
      <c r="E1557" s="24" t="s">
        <v>2301</v>
      </c>
      <c r="F1557" s="25" t="s">
        <v>310</v>
      </c>
      <c r="G1557" s="15" t="str">
        <f t="shared" si="106"/>
        <v>21080051</v>
      </c>
      <c r="H1557" s="20" t="str">
        <f t="shared" si="107"/>
        <v>21080</v>
      </c>
      <c r="I1557" s="26" t="s">
        <v>2374</v>
      </c>
      <c r="J1557" s="22" t="str">
        <f t="shared" si="104"/>
        <v/>
      </c>
    </row>
    <row r="1558" spans="1:10" s="22" customFormat="1" ht="14.25" hidden="1" x14ac:dyDescent="0.2">
      <c r="A1558" s="15" t="str">
        <f t="shared" si="105"/>
        <v>PUEBLAIxcamilpa De Guerrero</v>
      </c>
      <c r="B1558" s="23" t="s">
        <v>2300</v>
      </c>
      <c r="C1558" s="15" t="s">
        <v>2301</v>
      </c>
      <c r="D1558" s="20" t="s">
        <v>255</v>
      </c>
      <c r="E1558" s="24" t="s">
        <v>2301</v>
      </c>
      <c r="F1558" s="25" t="s">
        <v>312</v>
      </c>
      <c r="G1558" s="15" t="str">
        <f t="shared" si="106"/>
        <v>21081051</v>
      </c>
      <c r="H1558" s="20" t="str">
        <f t="shared" si="107"/>
        <v>21081</v>
      </c>
      <c r="I1558" s="26" t="s">
        <v>2375</v>
      </c>
      <c r="J1558" s="22" t="str">
        <f t="shared" si="104"/>
        <v/>
      </c>
    </row>
    <row r="1559" spans="1:10" s="22" customFormat="1" ht="14.25" hidden="1" x14ac:dyDescent="0.2">
      <c r="A1559" s="15" t="str">
        <f t="shared" si="105"/>
        <v>PUEBLAIxcaquixtla</v>
      </c>
      <c r="B1559" s="23" t="s">
        <v>2300</v>
      </c>
      <c r="C1559" s="15" t="s">
        <v>2301</v>
      </c>
      <c r="D1559" s="20" t="s">
        <v>339</v>
      </c>
      <c r="E1559" s="24" t="s">
        <v>2303</v>
      </c>
      <c r="F1559" s="25" t="s">
        <v>314</v>
      </c>
      <c r="G1559" s="15" t="str">
        <f t="shared" si="106"/>
        <v>21082097</v>
      </c>
      <c r="H1559" s="20" t="str">
        <f t="shared" si="107"/>
        <v>21082</v>
      </c>
      <c r="I1559" s="26" t="s">
        <v>2376</v>
      </c>
      <c r="J1559" s="22" t="str">
        <f t="shared" si="104"/>
        <v/>
      </c>
    </row>
    <row r="1560" spans="1:10" s="22" customFormat="1" ht="14.25" hidden="1" x14ac:dyDescent="0.2">
      <c r="A1560" s="15" t="str">
        <f t="shared" si="105"/>
        <v>PUEBLAIxtacamaxtitlán</v>
      </c>
      <c r="B1560" s="23" t="s">
        <v>2300</v>
      </c>
      <c r="C1560" s="15" t="s">
        <v>2301</v>
      </c>
      <c r="D1560" s="20" t="s">
        <v>255</v>
      </c>
      <c r="E1560" s="24" t="s">
        <v>2301</v>
      </c>
      <c r="F1560" s="25" t="s">
        <v>161</v>
      </c>
      <c r="G1560" s="15" t="str">
        <f t="shared" si="106"/>
        <v>21083051</v>
      </c>
      <c r="H1560" s="20" t="str">
        <f t="shared" si="107"/>
        <v>21083</v>
      </c>
      <c r="I1560" s="26" t="s">
        <v>2377</v>
      </c>
      <c r="J1560" s="22" t="str">
        <f t="shared" si="104"/>
        <v/>
      </c>
    </row>
    <row r="1561" spans="1:10" s="22" customFormat="1" ht="14.25" hidden="1" x14ac:dyDescent="0.2">
      <c r="A1561" s="15" t="str">
        <f t="shared" si="105"/>
        <v>PUEBLAIxtepec</v>
      </c>
      <c r="B1561" s="23" t="s">
        <v>2300</v>
      </c>
      <c r="C1561" s="15" t="s">
        <v>2301</v>
      </c>
      <c r="D1561" s="20" t="s">
        <v>255</v>
      </c>
      <c r="E1561" s="24" t="s">
        <v>2301</v>
      </c>
      <c r="F1561" s="25" t="s">
        <v>104</v>
      </c>
      <c r="G1561" s="15" t="str">
        <f t="shared" si="106"/>
        <v>21084051</v>
      </c>
      <c r="H1561" s="20" t="str">
        <f t="shared" si="107"/>
        <v>21084</v>
      </c>
      <c r="I1561" s="26" t="s">
        <v>2378</v>
      </c>
      <c r="J1561" s="22" t="str">
        <f t="shared" si="104"/>
        <v/>
      </c>
    </row>
    <row r="1562" spans="1:10" s="22" customFormat="1" ht="14.25" hidden="1" x14ac:dyDescent="0.2">
      <c r="A1562" s="15" t="str">
        <f t="shared" si="105"/>
        <v>PUEBLAIzúcar De Matamoros</v>
      </c>
      <c r="B1562" s="23" t="s">
        <v>2300</v>
      </c>
      <c r="C1562" s="15" t="s">
        <v>2301</v>
      </c>
      <c r="D1562" s="20" t="s">
        <v>339</v>
      </c>
      <c r="E1562" s="24" t="s">
        <v>2303</v>
      </c>
      <c r="F1562" s="25" t="s">
        <v>98</v>
      </c>
      <c r="G1562" s="15" t="str">
        <f t="shared" si="106"/>
        <v>21085097</v>
      </c>
      <c r="H1562" s="20" t="str">
        <f t="shared" si="107"/>
        <v>21085</v>
      </c>
      <c r="I1562" s="26" t="s">
        <v>2379</v>
      </c>
      <c r="J1562" s="22" t="str">
        <f t="shared" si="104"/>
        <v/>
      </c>
    </row>
    <row r="1563" spans="1:10" s="22" customFormat="1" ht="14.25" hidden="1" x14ac:dyDescent="0.2">
      <c r="A1563" s="15" t="str">
        <f t="shared" si="105"/>
        <v>PUEBLAJalpan</v>
      </c>
      <c r="B1563" s="23" t="s">
        <v>2300</v>
      </c>
      <c r="C1563" s="15" t="s">
        <v>2301</v>
      </c>
      <c r="D1563" s="20" t="s">
        <v>339</v>
      </c>
      <c r="E1563" s="24" t="s">
        <v>2303</v>
      </c>
      <c r="F1563" s="25" t="s">
        <v>319</v>
      </c>
      <c r="G1563" s="15" t="str">
        <f t="shared" si="106"/>
        <v>21086097</v>
      </c>
      <c r="H1563" s="20" t="str">
        <f t="shared" si="107"/>
        <v>21086</v>
      </c>
      <c r="I1563" s="26" t="s">
        <v>2380</v>
      </c>
      <c r="J1563" s="22" t="str">
        <f t="shared" si="104"/>
        <v/>
      </c>
    </row>
    <row r="1564" spans="1:10" s="22" customFormat="1" ht="14.25" hidden="1" x14ac:dyDescent="0.2">
      <c r="A1564" s="15" t="str">
        <f t="shared" si="105"/>
        <v>PUEBLAJolalpan</v>
      </c>
      <c r="B1564" s="23" t="s">
        <v>2300</v>
      </c>
      <c r="C1564" s="15" t="s">
        <v>2301</v>
      </c>
      <c r="D1564" s="20" t="s">
        <v>255</v>
      </c>
      <c r="E1564" s="24" t="s">
        <v>2301</v>
      </c>
      <c r="F1564" s="25" t="s">
        <v>321</v>
      </c>
      <c r="G1564" s="15" t="str">
        <f t="shared" si="106"/>
        <v>21087051</v>
      </c>
      <c r="H1564" s="20" t="str">
        <f t="shared" si="107"/>
        <v>21087</v>
      </c>
      <c r="I1564" s="26" t="s">
        <v>2381</v>
      </c>
      <c r="J1564" s="22" t="str">
        <f t="shared" si="104"/>
        <v/>
      </c>
    </row>
    <row r="1565" spans="1:10" s="22" customFormat="1" ht="14.25" hidden="1" x14ac:dyDescent="0.2">
      <c r="A1565" s="15" t="str">
        <f t="shared" si="105"/>
        <v>PUEBLAJonotla</v>
      </c>
      <c r="B1565" s="23" t="s">
        <v>2300</v>
      </c>
      <c r="C1565" s="15" t="s">
        <v>2301</v>
      </c>
      <c r="D1565" s="20" t="s">
        <v>339</v>
      </c>
      <c r="E1565" s="24" t="s">
        <v>2303</v>
      </c>
      <c r="F1565" s="25" t="s">
        <v>323</v>
      </c>
      <c r="G1565" s="15" t="str">
        <f t="shared" si="106"/>
        <v>21088097</v>
      </c>
      <c r="H1565" s="20" t="str">
        <f t="shared" si="107"/>
        <v>21088</v>
      </c>
      <c r="I1565" s="26" t="s">
        <v>2382</v>
      </c>
      <c r="J1565" s="22" t="str">
        <f t="shared" si="104"/>
        <v/>
      </c>
    </row>
    <row r="1566" spans="1:10" s="22" customFormat="1" ht="14.25" hidden="1" x14ac:dyDescent="0.2">
      <c r="A1566" s="15" t="str">
        <f t="shared" si="105"/>
        <v>PUEBLAJopala</v>
      </c>
      <c r="B1566" s="23" t="s">
        <v>2300</v>
      </c>
      <c r="C1566" s="15" t="s">
        <v>2301</v>
      </c>
      <c r="D1566" s="20" t="s">
        <v>255</v>
      </c>
      <c r="E1566" s="24" t="s">
        <v>2301</v>
      </c>
      <c r="F1566" s="25" t="s">
        <v>325</v>
      </c>
      <c r="G1566" s="15" t="str">
        <f t="shared" si="106"/>
        <v>21089051</v>
      </c>
      <c r="H1566" s="20" t="str">
        <f t="shared" si="107"/>
        <v>21089</v>
      </c>
      <c r="I1566" s="26" t="s">
        <v>2383</v>
      </c>
      <c r="J1566" s="22" t="str">
        <f t="shared" ref="J1566:J1629" si="108">IF(G1566=G1565,1,"")</f>
        <v/>
      </c>
    </row>
    <row r="1567" spans="1:10" s="22" customFormat="1" ht="14.25" hidden="1" x14ac:dyDescent="0.2">
      <c r="A1567" s="15" t="str">
        <f t="shared" si="105"/>
        <v>PUEBLAJuan C. Bonilla</v>
      </c>
      <c r="B1567" s="23" t="s">
        <v>2300</v>
      </c>
      <c r="C1567" s="15" t="s">
        <v>2301</v>
      </c>
      <c r="D1567" s="20" t="s">
        <v>339</v>
      </c>
      <c r="E1567" s="24" t="s">
        <v>2303</v>
      </c>
      <c r="F1567" s="25" t="s">
        <v>327</v>
      </c>
      <c r="G1567" s="15" t="str">
        <f t="shared" si="106"/>
        <v>21090097</v>
      </c>
      <c r="H1567" s="20" t="str">
        <f t="shared" si="107"/>
        <v>21090</v>
      </c>
      <c r="I1567" s="26" t="s">
        <v>2384</v>
      </c>
      <c r="J1567" s="22" t="str">
        <f t="shared" si="108"/>
        <v/>
      </c>
    </row>
    <row r="1568" spans="1:10" s="22" customFormat="1" ht="14.25" hidden="1" x14ac:dyDescent="0.2">
      <c r="A1568" s="15" t="str">
        <f t="shared" si="105"/>
        <v>PUEBLAJuan Galindo</v>
      </c>
      <c r="B1568" s="23" t="s">
        <v>2300</v>
      </c>
      <c r="C1568" s="15" t="s">
        <v>2301</v>
      </c>
      <c r="D1568" s="20" t="s">
        <v>339</v>
      </c>
      <c r="E1568" s="24" t="s">
        <v>2303</v>
      </c>
      <c r="F1568" s="25" t="s">
        <v>329</v>
      </c>
      <c r="G1568" s="15" t="str">
        <f t="shared" si="106"/>
        <v>21091097</v>
      </c>
      <c r="H1568" s="20" t="str">
        <f t="shared" si="107"/>
        <v>21091</v>
      </c>
      <c r="I1568" s="26" t="s">
        <v>2385</v>
      </c>
      <c r="J1568" s="22" t="str">
        <f t="shared" si="108"/>
        <v/>
      </c>
    </row>
    <row r="1569" spans="1:10" s="22" customFormat="1" ht="14.25" hidden="1" x14ac:dyDescent="0.2">
      <c r="A1569" s="15" t="str">
        <f t="shared" si="105"/>
        <v>PUEBLAJuan N. Méndez</v>
      </c>
      <c r="B1569" s="23" t="s">
        <v>2300</v>
      </c>
      <c r="C1569" s="15" t="s">
        <v>2301</v>
      </c>
      <c r="D1569" s="20" t="s">
        <v>255</v>
      </c>
      <c r="E1569" s="24" t="s">
        <v>2301</v>
      </c>
      <c r="F1569" s="25" t="s">
        <v>331</v>
      </c>
      <c r="G1569" s="15" t="str">
        <f t="shared" si="106"/>
        <v>21092051</v>
      </c>
      <c r="H1569" s="20" t="str">
        <f t="shared" si="107"/>
        <v>21092</v>
      </c>
      <c r="I1569" s="26" t="s">
        <v>2386</v>
      </c>
      <c r="J1569" s="22" t="str">
        <f t="shared" si="108"/>
        <v/>
      </c>
    </row>
    <row r="1570" spans="1:10" s="22" customFormat="1" ht="14.25" hidden="1" x14ac:dyDescent="0.2">
      <c r="A1570" s="15" t="str">
        <f t="shared" si="105"/>
        <v>PUEBLALafragua</v>
      </c>
      <c r="B1570" s="23" t="s">
        <v>2300</v>
      </c>
      <c r="C1570" s="15" t="s">
        <v>2301</v>
      </c>
      <c r="D1570" s="20" t="s">
        <v>255</v>
      </c>
      <c r="E1570" s="24" t="s">
        <v>2301</v>
      </c>
      <c r="F1570" s="25" t="s">
        <v>333</v>
      </c>
      <c r="G1570" s="15" t="str">
        <f t="shared" si="106"/>
        <v>21093051</v>
      </c>
      <c r="H1570" s="20" t="str">
        <f t="shared" si="107"/>
        <v>21093</v>
      </c>
      <c r="I1570" s="26" t="s">
        <v>2387</v>
      </c>
      <c r="J1570" s="22" t="str">
        <f t="shared" si="108"/>
        <v/>
      </c>
    </row>
    <row r="1571" spans="1:10" s="22" customFormat="1" ht="14.25" hidden="1" x14ac:dyDescent="0.2">
      <c r="A1571" s="15" t="str">
        <f t="shared" si="105"/>
        <v>PUEBLALibres</v>
      </c>
      <c r="B1571" s="23" t="s">
        <v>2300</v>
      </c>
      <c r="C1571" s="15" t="s">
        <v>2301</v>
      </c>
      <c r="D1571" s="20" t="s">
        <v>255</v>
      </c>
      <c r="E1571" s="24" t="s">
        <v>2301</v>
      </c>
      <c r="F1571" s="25" t="s">
        <v>335</v>
      </c>
      <c r="G1571" s="15" t="str">
        <f t="shared" si="106"/>
        <v>21094051</v>
      </c>
      <c r="H1571" s="20" t="str">
        <f t="shared" si="107"/>
        <v>21094</v>
      </c>
      <c r="I1571" s="26" t="s">
        <v>2388</v>
      </c>
      <c r="J1571" s="22" t="str">
        <f t="shared" si="108"/>
        <v/>
      </c>
    </row>
    <row r="1572" spans="1:10" s="22" customFormat="1" ht="14.25" hidden="1" x14ac:dyDescent="0.2">
      <c r="A1572" s="15" t="str">
        <f t="shared" si="105"/>
        <v>PUEBLALa Magdalena Tlatlauquitepec</v>
      </c>
      <c r="B1572" s="23" t="s">
        <v>2300</v>
      </c>
      <c r="C1572" s="15" t="s">
        <v>2301</v>
      </c>
      <c r="D1572" s="20" t="s">
        <v>339</v>
      </c>
      <c r="E1572" s="24" t="s">
        <v>2303</v>
      </c>
      <c r="F1572" s="25" t="s">
        <v>942</v>
      </c>
      <c r="G1572" s="15" t="str">
        <f t="shared" si="106"/>
        <v>21095097</v>
      </c>
      <c r="H1572" s="20" t="str">
        <f t="shared" si="107"/>
        <v>21095</v>
      </c>
      <c r="I1572" s="26" t="s">
        <v>2389</v>
      </c>
      <c r="J1572" s="22" t="str">
        <f t="shared" si="108"/>
        <v/>
      </c>
    </row>
    <row r="1573" spans="1:10" s="22" customFormat="1" ht="14.25" hidden="1" x14ac:dyDescent="0.2">
      <c r="A1573" s="15" t="str">
        <f t="shared" si="105"/>
        <v>PUEBLAMazapiltepec De Juárez</v>
      </c>
      <c r="B1573" s="23" t="s">
        <v>2300</v>
      </c>
      <c r="C1573" s="15" t="s">
        <v>2301</v>
      </c>
      <c r="D1573" s="20" t="s">
        <v>255</v>
      </c>
      <c r="E1573" s="24" t="s">
        <v>2301</v>
      </c>
      <c r="F1573" s="25" t="s">
        <v>337</v>
      </c>
      <c r="G1573" s="15" t="str">
        <f t="shared" si="106"/>
        <v>21096051</v>
      </c>
      <c r="H1573" s="20" t="str">
        <f t="shared" si="107"/>
        <v>21096</v>
      </c>
      <c r="I1573" s="26" t="s">
        <v>2390</v>
      </c>
      <c r="J1573" s="22" t="str">
        <f t="shared" si="108"/>
        <v/>
      </c>
    </row>
    <row r="1574" spans="1:10" s="22" customFormat="1" ht="14.25" hidden="1" x14ac:dyDescent="0.2">
      <c r="A1574" s="15" t="str">
        <f t="shared" si="105"/>
        <v>PUEBLAMixtla</v>
      </c>
      <c r="B1574" s="23" t="s">
        <v>2300</v>
      </c>
      <c r="C1574" s="15" t="s">
        <v>2301</v>
      </c>
      <c r="D1574" s="20" t="s">
        <v>255</v>
      </c>
      <c r="E1574" s="24" t="s">
        <v>2301</v>
      </c>
      <c r="F1574" s="25" t="s">
        <v>339</v>
      </c>
      <c r="G1574" s="15" t="str">
        <f t="shared" si="106"/>
        <v>21097051</v>
      </c>
      <c r="H1574" s="20" t="str">
        <f t="shared" si="107"/>
        <v>21097</v>
      </c>
      <c r="I1574" s="26" t="s">
        <v>2391</v>
      </c>
      <c r="J1574" s="22" t="str">
        <f t="shared" si="108"/>
        <v/>
      </c>
    </row>
    <row r="1575" spans="1:10" s="22" customFormat="1" ht="14.25" hidden="1" x14ac:dyDescent="0.2">
      <c r="A1575" s="15" t="str">
        <f t="shared" si="105"/>
        <v>PUEBLAMolcaxac</v>
      </c>
      <c r="B1575" s="23" t="s">
        <v>2300</v>
      </c>
      <c r="C1575" s="15" t="s">
        <v>2301</v>
      </c>
      <c r="D1575" s="20" t="s">
        <v>255</v>
      </c>
      <c r="E1575" s="24" t="s">
        <v>2301</v>
      </c>
      <c r="F1575" s="25" t="s">
        <v>184</v>
      </c>
      <c r="G1575" s="15" t="str">
        <f t="shared" si="106"/>
        <v>21098051</v>
      </c>
      <c r="H1575" s="20" t="str">
        <f t="shared" si="107"/>
        <v>21098</v>
      </c>
      <c r="I1575" s="26" t="s">
        <v>2392</v>
      </c>
      <c r="J1575" s="22" t="str">
        <f t="shared" si="108"/>
        <v/>
      </c>
    </row>
    <row r="1576" spans="1:10" s="22" customFormat="1" ht="14.25" hidden="1" x14ac:dyDescent="0.2">
      <c r="A1576" s="15" t="str">
        <f t="shared" si="105"/>
        <v>PUEBLACañada Morelos</v>
      </c>
      <c r="B1576" s="23" t="s">
        <v>2300</v>
      </c>
      <c r="C1576" s="15" t="s">
        <v>2301</v>
      </c>
      <c r="D1576" s="20" t="s">
        <v>339</v>
      </c>
      <c r="E1576" s="24" t="s">
        <v>2303</v>
      </c>
      <c r="F1576" s="25" t="s">
        <v>342</v>
      </c>
      <c r="G1576" s="15" t="str">
        <f t="shared" si="106"/>
        <v>21099097</v>
      </c>
      <c r="H1576" s="20" t="str">
        <f t="shared" si="107"/>
        <v>21099</v>
      </c>
      <c r="I1576" s="26" t="s">
        <v>2393</v>
      </c>
      <c r="J1576" s="22" t="str">
        <f t="shared" si="108"/>
        <v/>
      </c>
    </row>
    <row r="1577" spans="1:10" s="22" customFormat="1" ht="14.25" hidden="1" x14ac:dyDescent="0.2">
      <c r="A1577" s="15" t="str">
        <f t="shared" si="105"/>
        <v>PUEBLANaupan</v>
      </c>
      <c r="B1577" s="23" t="s">
        <v>2300</v>
      </c>
      <c r="C1577" s="15" t="s">
        <v>2301</v>
      </c>
      <c r="D1577" s="20" t="s">
        <v>255</v>
      </c>
      <c r="E1577" s="24" t="s">
        <v>2301</v>
      </c>
      <c r="F1577" s="25" t="s">
        <v>122</v>
      </c>
      <c r="G1577" s="15" t="str">
        <f t="shared" si="106"/>
        <v>21100051</v>
      </c>
      <c r="H1577" s="20" t="str">
        <f t="shared" si="107"/>
        <v>21100</v>
      </c>
      <c r="I1577" s="26" t="s">
        <v>2394</v>
      </c>
      <c r="J1577" s="22" t="str">
        <f t="shared" si="108"/>
        <v/>
      </c>
    </row>
    <row r="1578" spans="1:10" s="22" customFormat="1" ht="14.25" hidden="1" x14ac:dyDescent="0.2">
      <c r="A1578" s="15" t="str">
        <f t="shared" si="105"/>
        <v>PUEBLANauzontla</v>
      </c>
      <c r="B1578" s="23" t="s">
        <v>2300</v>
      </c>
      <c r="C1578" s="15" t="s">
        <v>2301</v>
      </c>
      <c r="D1578" s="20" t="s">
        <v>255</v>
      </c>
      <c r="E1578" s="24" t="s">
        <v>2301</v>
      </c>
      <c r="F1578" s="25" t="s">
        <v>346</v>
      </c>
      <c r="G1578" s="15" t="str">
        <f t="shared" si="106"/>
        <v>21101051</v>
      </c>
      <c r="H1578" s="20" t="str">
        <f t="shared" si="107"/>
        <v>21101</v>
      </c>
      <c r="I1578" s="26" t="s">
        <v>2395</v>
      </c>
      <c r="J1578" s="22" t="str">
        <f t="shared" si="108"/>
        <v/>
      </c>
    </row>
    <row r="1579" spans="1:10" s="22" customFormat="1" ht="14.25" hidden="1" x14ac:dyDescent="0.2">
      <c r="A1579" s="15" t="str">
        <f t="shared" si="105"/>
        <v>PUEBLANealtican</v>
      </c>
      <c r="B1579" s="23" t="s">
        <v>2300</v>
      </c>
      <c r="C1579" s="15" t="s">
        <v>2301</v>
      </c>
      <c r="D1579" s="20" t="s">
        <v>339</v>
      </c>
      <c r="E1579" s="24" t="s">
        <v>2303</v>
      </c>
      <c r="F1579" s="25" t="s">
        <v>348</v>
      </c>
      <c r="G1579" s="15" t="str">
        <f t="shared" si="106"/>
        <v>21102097</v>
      </c>
      <c r="H1579" s="20" t="str">
        <f t="shared" si="107"/>
        <v>21102</v>
      </c>
      <c r="I1579" s="26" t="s">
        <v>2396</v>
      </c>
      <c r="J1579" s="22" t="str">
        <f t="shared" si="108"/>
        <v/>
      </c>
    </row>
    <row r="1580" spans="1:10" s="22" customFormat="1" ht="14.25" hidden="1" x14ac:dyDescent="0.2">
      <c r="A1580" s="15" t="str">
        <f t="shared" si="105"/>
        <v>PUEBLANicolás Bravo</v>
      </c>
      <c r="B1580" s="23" t="s">
        <v>2300</v>
      </c>
      <c r="C1580" s="15" t="s">
        <v>2301</v>
      </c>
      <c r="D1580" s="20" t="s">
        <v>339</v>
      </c>
      <c r="E1580" s="24" t="s">
        <v>2303</v>
      </c>
      <c r="F1580" s="25" t="s">
        <v>350</v>
      </c>
      <c r="G1580" s="15" t="str">
        <f t="shared" si="106"/>
        <v>21103097</v>
      </c>
      <c r="H1580" s="20" t="str">
        <f t="shared" si="107"/>
        <v>21103</v>
      </c>
      <c r="I1580" s="26" t="s">
        <v>2397</v>
      </c>
      <c r="J1580" s="22" t="str">
        <f t="shared" si="108"/>
        <v/>
      </c>
    </row>
    <row r="1581" spans="1:10" s="22" customFormat="1" ht="14.25" hidden="1" x14ac:dyDescent="0.2">
      <c r="A1581" s="15" t="str">
        <f t="shared" si="105"/>
        <v>PUEBLANopalucan</v>
      </c>
      <c r="B1581" s="23" t="s">
        <v>2300</v>
      </c>
      <c r="C1581" s="15" t="s">
        <v>2301</v>
      </c>
      <c r="D1581" s="20" t="s">
        <v>255</v>
      </c>
      <c r="E1581" s="24" t="s">
        <v>2301</v>
      </c>
      <c r="F1581" s="25" t="s">
        <v>352</v>
      </c>
      <c r="G1581" s="15" t="str">
        <f t="shared" si="106"/>
        <v>21104051</v>
      </c>
      <c r="H1581" s="20" t="str">
        <f t="shared" si="107"/>
        <v>21104</v>
      </c>
      <c r="I1581" s="26" t="s">
        <v>2398</v>
      </c>
      <c r="J1581" s="22" t="str">
        <f t="shared" si="108"/>
        <v/>
      </c>
    </row>
    <row r="1582" spans="1:10" s="22" customFormat="1" ht="14.25" hidden="1" x14ac:dyDescent="0.2">
      <c r="A1582" s="15" t="str">
        <f t="shared" si="105"/>
        <v>PUEBLAOcotepec</v>
      </c>
      <c r="B1582" s="23" t="s">
        <v>2300</v>
      </c>
      <c r="C1582" s="15" t="s">
        <v>2301</v>
      </c>
      <c r="D1582" s="20" t="s">
        <v>255</v>
      </c>
      <c r="E1582" s="24" t="s">
        <v>2301</v>
      </c>
      <c r="F1582" s="25" t="s">
        <v>354</v>
      </c>
      <c r="G1582" s="15" t="str">
        <f t="shared" si="106"/>
        <v>21105051</v>
      </c>
      <c r="H1582" s="20" t="str">
        <f t="shared" si="107"/>
        <v>21105</v>
      </c>
      <c r="I1582" s="26" t="s">
        <v>274</v>
      </c>
      <c r="J1582" s="22" t="str">
        <f t="shared" si="108"/>
        <v/>
      </c>
    </row>
    <row r="1583" spans="1:10" s="22" customFormat="1" ht="14.25" hidden="1" x14ac:dyDescent="0.2">
      <c r="A1583" s="15" t="str">
        <f t="shared" si="105"/>
        <v>PUEBLAOcoyucan</v>
      </c>
      <c r="B1583" s="23" t="s">
        <v>2300</v>
      </c>
      <c r="C1583" s="15" t="s">
        <v>2301</v>
      </c>
      <c r="D1583" s="20" t="s">
        <v>255</v>
      </c>
      <c r="E1583" s="24" t="s">
        <v>2301</v>
      </c>
      <c r="F1583" s="25" t="s">
        <v>356</v>
      </c>
      <c r="G1583" s="15" t="str">
        <f t="shared" si="106"/>
        <v>21106051</v>
      </c>
      <c r="H1583" s="20" t="str">
        <f t="shared" si="107"/>
        <v>21106</v>
      </c>
      <c r="I1583" s="26" t="s">
        <v>2399</v>
      </c>
      <c r="J1583" s="22" t="str">
        <f t="shared" si="108"/>
        <v/>
      </c>
    </row>
    <row r="1584" spans="1:10" s="22" customFormat="1" ht="14.25" hidden="1" x14ac:dyDescent="0.2">
      <c r="A1584" s="15" t="str">
        <f t="shared" si="105"/>
        <v>PUEBLAOlintla</v>
      </c>
      <c r="B1584" s="23" t="s">
        <v>2300</v>
      </c>
      <c r="C1584" s="15" t="s">
        <v>2301</v>
      </c>
      <c r="D1584" s="20" t="s">
        <v>339</v>
      </c>
      <c r="E1584" s="24" t="s">
        <v>2303</v>
      </c>
      <c r="F1584" s="25" t="s">
        <v>358</v>
      </c>
      <c r="G1584" s="15" t="str">
        <f t="shared" si="106"/>
        <v>21107097</v>
      </c>
      <c r="H1584" s="20" t="str">
        <f t="shared" si="107"/>
        <v>21107</v>
      </c>
      <c r="I1584" s="26" t="s">
        <v>2400</v>
      </c>
      <c r="J1584" s="22" t="str">
        <f t="shared" si="108"/>
        <v/>
      </c>
    </row>
    <row r="1585" spans="1:10" s="22" customFormat="1" ht="14.25" hidden="1" x14ac:dyDescent="0.2">
      <c r="A1585" s="15" t="str">
        <f t="shared" si="105"/>
        <v>PUEBLAOriental</v>
      </c>
      <c r="B1585" s="23" t="s">
        <v>2300</v>
      </c>
      <c r="C1585" s="15" t="s">
        <v>2301</v>
      </c>
      <c r="D1585" s="20" t="s">
        <v>255</v>
      </c>
      <c r="E1585" s="24" t="s">
        <v>2301</v>
      </c>
      <c r="F1585" s="25" t="s">
        <v>360</v>
      </c>
      <c r="G1585" s="15" t="str">
        <f t="shared" si="106"/>
        <v>21108051</v>
      </c>
      <c r="H1585" s="20" t="str">
        <f t="shared" si="107"/>
        <v>21108</v>
      </c>
      <c r="I1585" s="26" t="s">
        <v>2401</v>
      </c>
      <c r="J1585" s="22" t="str">
        <f t="shared" si="108"/>
        <v/>
      </c>
    </row>
    <row r="1586" spans="1:10" s="22" customFormat="1" ht="14.25" hidden="1" x14ac:dyDescent="0.2">
      <c r="A1586" s="15" t="str">
        <f t="shared" si="105"/>
        <v>PUEBLAPahuatlán</v>
      </c>
      <c r="B1586" s="23" t="s">
        <v>2300</v>
      </c>
      <c r="C1586" s="15" t="s">
        <v>2301</v>
      </c>
      <c r="D1586" s="20" t="s">
        <v>339</v>
      </c>
      <c r="E1586" s="24" t="s">
        <v>2303</v>
      </c>
      <c r="F1586" s="25" t="s">
        <v>362</v>
      </c>
      <c r="G1586" s="15" t="str">
        <f t="shared" si="106"/>
        <v>21109097</v>
      </c>
      <c r="H1586" s="20" t="str">
        <f t="shared" si="107"/>
        <v>21109</v>
      </c>
      <c r="I1586" s="26" t="s">
        <v>2402</v>
      </c>
      <c r="J1586" s="22" t="str">
        <f t="shared" si="108"/>
        <v/>
      </c>
    </row>
    <row r="1587" spans="1:10" s="22" customFormat="1" ht="14.25" hidden="1" x14ac:dyDescent="0.2">
      <c r="A1587" s="15" t="str">
        <f t="shared" si="105"/>
        <v>PUEBLAPalmar De Bravo</v>
      </c>
      <c r="B1587" s="23" t="s">
        <v>2300</v>
      </c>
      <c r="C1587" s="15" t="s">
        <v>2301</v>
      </c>
      <c r="D1587" s="20" t="s">
        <v>255</v>
      </c>
      <c r="E1587" s="24" t="s">
        <v>2301</v>
      </c>
      <c r="F1587" s="25" t="s">
        <v>364</v>
      </c>
      <c r="G1587" s="15" t="str">
        <f t="shared" si="106"/>
        <v>21110051</v>
      </c>
      <c r="H1587" s="20" t="str">
        <f t="shared" si="107"/>
        <v>21110</v>
      </c>
      <c r="I1587" s="26" t="s">
        <v>2403</v>
      </c>
      <c r="J1587" s="22" t="str">
        <f t="shared" si="108"/>
        <v/>
      </c>
    </row>
    <row r="1588" spans="1:10" s="22" customFormat="1" ht="14.25" hidden="1" x14ac:dyDescent="0.2">
      <c r="A1588" s="15" t="str">
        <f t="shared" si="105"/>
        <v>PUEBLAPantepec</v>
      </c>
      <c r="B1588" s="23" t="s">
        <v>2300</v>
      </c>
      <c r="C1588" s="15" t="s">
        <v>2301</v>
      </c>
      <c r="D1588" s="20" t="s">
        <v>339</v>
      </c>
      <c r="E1588" s="24" t="s">
        <v>2303</v>
      </c>
      <c r="F1588" s="25" t="s">
        <v>366</v>
      </c>
      <c r="G1588" s="15" t="str">
        <f t="shared" si="106"/>
        <v>21111097</v>
      </c>
      <c r="H1588" s="20" t="str">
        <f t="shared" si="107"/>
        <v>21111</v>
      </c>
      <c r="I1588" s="26" t="s">
        <v>287</v>
      </c>
      <c r="J1588" s="22" t="str">
        <f t="shared" si="108"/>
        <v/>
      </c>
    </row>
    <row r="1589" spans="1:10" s="22" customFormat="1" ht="14.25" hidden="1" x14ac:dyDescent="0.2">
      <c r="A1589" s="15" t="str">
        <f t="shared" si="105"/>
        <v>PUEBLAPetlalcingo</v>
      </c>
      <c r="B1589" s="23" t="s">
        <v>2300</v>
      </c>
      <c r="C1589" s="15" t="s">
        <v>2301</v>
      </c>
      <c r="D1589" s="20" t="s">
        <v>255</v>
      </c>
      <c r="E1589" s="24" t="s">
        <v>2301</v>
      </c>
      <c r="F1589" s="25" t="s">
        <v>368</v>
      </c>
      <c r="G1589" s="15" t="str">
        <f t="shared" si="106"/>
        <v>21112051</v>
      </c>
      <c r="H1589" s="20" t="str">
        <f t="shared" si="107"/>
        <v>21112</v>
      </c>
      <c r="I1589" s="26" t="s">
        <v>2404</v>
      </c>
      <c r="J1589" s="22" t="str">
        <f t="shared" si="108"/>
        <v/>
      </c>
    </row>
    <row r="1590" spans="1:10" s="22" customFormat="1" ht="14.25" hidden="1" x14ac:dyDescent="0.2">
      <c r="A1590" s="15" t="str">
        <f t="shared" si="105"/>
        <v>PUEBLAPiaxtla</v>
      </c>
      <c r="B1590" s="23" t="s">
        <v>2300</v>
      </c>
      <c r="C1590" s="15" t="s">
        <v>2301</v>
      </c>
      <c r="D1590" s="20" t="s">
        <v>255</v>
      </c>
      <c r="E1590" s="24" t="s">
        <v>2301</v>
      </c>
      <c r="F1590" s="25" t="s">
        <v>370</v>
      </c>
      <c r="G1590" s="15" t="str">
        <f t="shared" si="106"/>
        <v>21113051</v>
      </c>
      <c r="H1590" s="20" t="str">
        <f t="shared" si="107"/>
        <v>21113</v>
      </c>
      <c r="I1590" s="26" t="s">
        <v>2405</v>
      </c>
      <c r="J1590" s="22" t="str">
        <f t="shared" si="108"/>
        <v/>
      </c>
    </row>
    <row r="1591" spans="1:10" s="22" customFormat="1" ht="14.25" hidden="1" x14ac:dyDescent="0.2">
      <c r="A1591" s="15" t="str">
        <f t="shared" si="105"/>
        <v>PUEBLAPuebla</v>
      </c>
      <c r="B1591" s="23" t="s">
        <v>2300</v>
      </c>
      <c r="C1591" s="15" t="s">
        <v>2301</v>
      </c>
      <c r="D1591" s="20" t="s">
        <v>255</v>
      </c>
      <c r="E1591" s="24" t="s">
        <v>2301</v>
      </c>
      <c r="F1591" s="25" t="s">
        <v>372</v>
      </c>
      <c r="G1591" s="15" t="str">
        <f t="shared" si="106"/>
        <v>21114051</v>
      </c>
      <c r="H1591" s="20" t="str">
        <f t="shared" si="107"/>
        <v>21114</v>
      </c>
      <c r="I1591" s="26" t="s">
        <v>2406</v>
      </c>
      <c r="J1591" s="22" t="str">
        <f t="shared" si="108"/>
        <v/>
      </c>
    </row>
    <row r="1592" spans="1:10" s="22" customFormat="1" ht="14.25" hidden="1" x14ac:dyDescent="0.2">
      <c r="A1592" s="15" t="str">
        <f t="shared" si="105"/>
        <v>PUEBLAQuecholac</v>
      </c>
      <c r="B1592" s="23" t="s">
        <v>2300</v>
      </c>
      <c r="C1592" s="15" t="s">
        <v>2301</v>
      </c>
      <c r="D1592" s="20" t="s">
        <v>255</v>
      </c>
      <c r="E1592" s="24" t="s">
        <v>2301</v>
      </c>
      <c r="F1592" s="25" t="s">
        <v>374</v>
      </c>
      <c r="G1592" s="15" t="str">
        <f t="shared" si="106"/>
        <v>21115051</v>
      </c>
      <c r="H1592" s="20" t="str">
        <f t="shared" si="107"/>
        <v>21115</v>
      </c>
      <c r="I1592" s="26" t="s">
        <v>2407</v>
      </c>
      <c r="J1592" s="22" t="str">
        <f t="shared" si="108"/>
        <v/>
      </c>
    </row>
    <row r="1593" spans="1:10" s="22" customFormat="1" ht="14.25" hidden="1" x14ac:dyDescent="0.2">
      <c r="A1593" s="15" t="str">
        <f t="shared" si="105"/>
        <v>PUEBLAQuimixtlán</v>
      </c>
      <c r="B1593" s="23" t="s">
        <v>2300</v>
      </c>
      <c r="C1593" s="15" t="s">
        <v>2301</v>
      </c>
      <c r="D1593" s="20" t="s">
        <v>255</v>
      </c>
      <c r="E1593" s="24" t="s">
        <v>2301</v>
      </c>
      <c r="F1593" s="25" t="s">
        <v>376</v>
      </c>
      <c r="G1593" s="15" t="str">
        <f t="shared" si="106"/>
        <v>21116051</v>
      </c>
      <c r="H1593" s="20" t="str">
        <f t="shared" si="107"/>
        <v>21116</v>
      </c>
      <c r="I1593" s="26" t="s">
        <v>2408</v>
      </c>
      <c r="J1593" s="22" t="str">
        <f t="shared" si="108"/>
        <v/>
      </c>
    </row>
    <row r="1594" spans="1:10" s="22" customFormat="1" ht="14.25" hidden="1" x14ac:dyDescent="0.2">
      <c r="A1594" s="15" t="str">
        <f t="shared" si="105"/>
        <v>PUEBLARafael Lara Grajales</v>
      </c>
      <c r="B1594" s="23" t="s">
        <v>2300</v>
      </c>
      <c r="C1594" s="15" t="s">
        <v>2301</v>
      </c>
      <c r="D1594" s="20" t="s">
        <v>255</v>
      </c>
      <c r="E1594" s="24" t="s">
        <v>2301</v>
      </c>
      <c r="F1594" s="25" t="s">
        <v>378</v>
      </c>
      <c r="G1594" s="15" t="str">
        <f t="shared" si="106"/>
        <v>21117051</v>
      </c>
      <c r="H1594" s="20" t="str">
        <f t="shared" si="107"/>
        <v>21117</v>
      </c>
      <c r="I1594" s="26" t="s">
        <v>2409</v>
      </c>
      <c r="J1594" s="22" t="str">
        <f t="shared" si="108"/>
        <v/>
      </c>
    </row>
    <row r="1595" spans="1:10" s="22" customFormat="1" ht="14.25" hidden="1" x14ac:dyDescent="0.2">
      <c r="A1595" s="15" t="str">
        <f t="shared" si="105"/>
        <v>PUEBLALos Reyes De Juárez</v>
      </c>
      <c r="B1595" s="23" t="s">
        <v>2300</v>
      </c>
      <c r="C1595" s="15" t="s">
        <v>2301</v>
      </c>
      <c r="D1595" s="20" t="s">
        <v>255</v>
      </c>
      <c r="E1595" s="24" t="s">
        <v>2301</v>
      </c>
      <c r="F1595" s="25" t="s">
        <v>380</v>
      </c>
      <c r="G1595" s="15" t="str">
        <f t="shared" si="106"/>
        <v>21118051</v>
      </c>
      <c r="H1595" s="20" t="str">
        <f t="shared" si="107"/>
        <v>21118</v>
      </c>
      <c r="I1595" s="26" t="s">
        <v>2410</v>
      </c>
      <c r="J1595" s="22" t="str">
        <f t="shared" si="108"/>
        <v/>
      </c>
    </row>
    <row r="1596" spans="1:10" s="22" customFormat="1" ht="14.25" hidden="1" x14ac:dyDescent="0.2">
      <c r="A1596" s="15" t="str">
        <f t="shared" si="105"/>
        <v>PUEBLASan Andrés Cholula</v>
      </c>
      <c r="B1596" s="23" t="s">
        <v>2300</v>
      </c>
      <c r="C1596" s="15" t="s">
        <v>2301</v>
      </c>
      <c r="D1596" s="20" t="s">
        <v>255</v>
      </c>
      <c r="E1596" s="24" t="s">
        <v>2301</v>
      </c>
      <c r="F1596" s="25" t="s">
        <v>382</v>
      </c>
      <c r="G1596" s="15" t="str">
        <f t="shared" si="106"/>
        <v>21119051</v>
      </c>
      <c r="H1596" s="20" t="str">
        <f t="shared" si="107"/>
        <v>21119</v>
      </c>
      <c r="I1596" s="26" t="s">
        <v>2411</v>
      </c>
      <c r="J1596" s="22" t="str">
        <f t="shared" si="108"/>
        <v/>
      </c>
    </row>
    <row r="1597" spans="1:10" s="22" customFormat="1" ht="14.25" hidden="1" x14ac:dyDescent="0.2">
      <c r="A1597" s="15" t="str">
        <f t="shared" si="105"/>
        <v>PUEBLASan Antonio Cañada</v>
      </c>
      <c r="B1597" s="23" t="s">
        <v>2300</v>
      </c>
      <c r="C1597" s="15" t="s">
        <v>2301</v>
      </c>
      <c r="D1597" s="20" t="s">
        <v>255</v>
      </c>
      <c r="E1597" s="24" t="s">
        <v>2301</v>
      </c>
      <c r="F1597" s="25" t="s">
        <v>967</v>
      </c>
      <c r="G1597" s="15" t="str">
        <f t="shared" si="106"/>
        <v>21120051</v>
      </c>
      <c r="H1597" s="20" t="str">
        <f t="shared" si="107"/>
        <v>21120</v>
      </c>
      <c r="I1597" s="26" t="s">
        <v>2412</v>
      </c>
      <c r="J1597" s="22" t="str">
        <f t="shared" si="108"/>
        <v/>
      </c>
    </row>
    <row r="1598" spans="1:10" s="22" customFormat="1" ht="14.25" hidden="1" x14ac:dyDescent="0.2">
      <c r="A1598" s="15" t="str">
        <f t="shared" si="105"/>
        <v>PUEBLASan Diego La Mesa Tochimiltzingo</v>
      </c>
      <c r="B1598" s="23" t="s">
        <v>2300</v>
      </c>
      <c r="C1598" s="15" t="s">
        <v>2301</v>
      </c>
      <c r="D1598" s="20" t="s">
        <v>255</v>
      </c>
      <c r="E1598" s="24" t="s">
        <v>2301</v>
      </c>
      <c r="F1598" s="25" t="s">
        <v>969</v>
      </c>
      <c r="G1598" s="15" t="str">
        <f t="shared" si="106"/>
        <v>21121051</v>
      </c>
      <c r="H1598" s="20" t="str">
        <f t="shared" si="107"/>
        <v>21121</v>
      </c>
      <c r="I1598" s="26" t="s">
        <v>2413</v>
      </c>
      <c r="J1598" s="22" t="str">
        <f t="shared" si="108"/>
        <v/>
      </c>
    </row>
    <row r="1599" spans="1:10" s="22" customFormat="1" ht="14.25" hidden="1" x14ac:dyDescent="0.2">
      <c r="A1599" s="15" t="str">
        <f t="shared" si="105"/>
        <v>PUEBLASan Felipe Teotlalcingo</v>
      </c>
      <c r="B1599" s="23" t="s">
        <v>2300</v>
      </c>
      <c r="C1599" s="15" t="s">
        <v>2301</v>
      </c>
      <c r="D1599" s="20" t="s">
        <v>255</v>
      </c>
      <c r="E1599" s="24" t="s">
        <v>2301</v>
      </c>
      <c r="F1599" s="25" t="s">
        <v>971</v>
      </c>
      <c r="G1599" s="15" t="str">
        <f t="shared" si="106"/>
        <v>21122051</v>
      </c>
      <c r="H1599" s="20" t="str">
        <f t="shared" si="107"/>
        <v>21122</v>
      </c>
      <c r="I1599" s="26" t="s">
        <v>2414</v>
      </c>
      <c r="J1599" s="22" t="str">
        <f t="shared" si="108"/>
        <v/>
      </c>
    </row>
    <row r="1600" spans="1:10" s="22" customFormat="1" ht="14.25" hidden="1" x14ac:dyDescent="0.2">
      <c r="A1600" s="15" t="str">
        <f t="shared" si="105"/>
        <v>PUEBLASan Felipe Tepatlán</v>
      </c>
      <c r="B1600" s="23" t="s">
        <v>2300</v>
      </c>
      <c r="C1600" s="15" t="s">
        <v>2301</v>
      </c>
      <c r="D1600" s="20" t="s">
        <v>255</v>
      </c>
      <c r="E1600" s="24" t="s">
        <v>2301</v>
      </c>
      <c r="F1600" s="25" t="s">
        <v>973</v>
      </c>
      <c r="G1600" s="15" t="str">
        <f t="shared" si="106"/>
        <v>21123051</v>
      </c>
      <c r="H1600" s="20" t="str">
        <f t="shared" si="107"/>
        <v>21123</v>
      </c>
      <c r="I1600" s="26" t="s">
        <v>2415</v>
      </c>
      <c r="J1600" s="22" t="str">
        <f t="shared" si="108"/>
        <v/>
      </c>
    </row>
    <row r="1601" spans="1:10" s="22" customFormat="1" ht="14.25" hidden="1" x14ac:dyDescent="0.2">
      <c r="A1601" s="15" t="str">
        <f t="shared" si="105"/>
        <v>PUEBLASan Gabriel Chilac</v>
      </c>
      <c r="B1601" s="23" t="s">
        <v>2300</v>
      </c>
      <c r="C1601" s="15" t="s">
        <v>2301</v>
      </c>
      <c r="D1601" s="20" t="s">
        <v>255</v>
      </c>
      <c r="E1601" s="24" t="s">
        <v>2301</v>
      </c>
      <c r="F1601" s="25" t="s">
        <v>975</v>
      </c>
      <c r="G1601" s="15" t="str">
        <f t="shared" si="106"/>
        <v>21124051</v>
      </c>
      <c r="H1601" s="20" t="str">
        <f t="shared" si="107"/>
        <v>21124</v>
      </c>
      <c r="I1601" s="26" t="s">
        <v>2416</v>
      </c>
      <c r="J1601" s="22" t="str">
        <f t="shared" si="108"/>
        <v/>
      </c>
    </row>
    <row r="1602" spans="1:10" s="22" customFormat="1" ht="14.25" hidden="1" x14ac:dyDescent="0.2">
      <c r="A1602" s="15" t="str">
        <f t="shared" ref="A1602:A1665" si="109">CONCATENATE(C1602,I1602)</f>
        <v>PUEBLASan Gregorio Atzompa</v>
      </c>
      <c r="B1602" s="23" t="s">
        <v>2300</v>
      </c>
      <c r="C1602" s="15" t="s">
        <v>2301</v>
      </c>
      <c r="D1602" s="20" t="s">
        <v>339</v>
      </c>
      <c r="E1602" s="24" t="s">
        <v>2303</v>
      </c>
      <c r="F1602" s="25" t="s">
        <v>977</v>
      </c>
      <c r="G1602" s="15" t="str">
        <f t="shared" si="106"/>
        <v>21125097</v>
      </c>
      <c r="H1602" s="20" t="str">
        <f t="shared" si="107"/>
        <v>21125</v>
      </c>
      <c r="I1602" s="26" t="s">
        <v>2417</v>
      </c>
      <c r="J1602" s="22" t="str">
        <f t="shared" si="108"/>
        <v/>
      </c>
    </row>
    <row r="1603" spans="1:10" s="22" customFormat="1" ht="14.25" hidden="1" x14ac:dyDescent="0.2">
      <c r="A1603" s="15" t="str">
        <f t="shared" si="109"/>
        <v>PUEBLASan Jerónimo Tecuanipan</v>
      </c>
      <c r="B1603" s="23" t="s">
        <v>2300</v>
      </c>
      <c r="C1603" s="15" t="s">
        <v>2301</v>
      </c>
      <c r="D1603" s="20" t="s">
        <v>255</v>
      </c>
      <c r="E1603" s="24" t="s">
        <v>2301</v>
      </c>
      <c r="F1603" s="25" t="s">
        <v>1410</v>
      </c>
      <c r="G1603" s="15" t="str">
        <f t="shared" si="106"/>
        <v>21126051</v>
      </c>
      <c r="H1603" s="20" t="str">
        <f t="shared" si="107"/>
        <v>21126</v>
      </c>
      <c r="I1603" s="26" t="s">
        <v>2418</v>
      </c>
      <c r="J1603" s="22" t="str">
        <f t="shared" si="108"/>
        <v/>
      </c>
    </row>
    <row r="1604" spans="1:10" s="22" customFormat="1" ht="14.25" hidden="1" x14ac:dyDescent="0.2">
      <c r="A1604" s="15" t="str">
        <f t="shared" si="109"/>
        <v>PUEBLASan Jerónimo Xayacatlán</v>
      </c>
      <c r="B1604" s="23" t="s">
        <v>2300</v>
      </c>
      <c r="C1604" s="15" t="s">
        <v>2301</v>
      </c>
      <c r="D1604" s="20" t="s">
        <v>255</v>
      </c>
      <c r="E1604" s="24" t="s">
        <v>2301</v>
      </c>
      <c r="F1604" s="25" t="s">
        <v>1412</v>
      </c>
      <c r="G1604" s="15" t="str">
        <f t="shared" si="106"/>
        <v>21127051</v>
      </c>
      <c r="H1604" s="20" t="str">
        <f t="shared" si="107"/>
        <v>21127</v>
      </c>
      <c r="I1604" s="26" t="s">
        <v>2419</v>
      </c>
      <c r="J1604" s="22" t="str">
        <f t="shared" si="108"/>
        <v/>
      </c>
    </row>
    <row r="1605" spans="1:10" s="22" customFormat="1" ht="14.25" hidden="1" x14ac:dyDescent="0.2">
      <c r="A1605" s="15" t="str">
        <f t="shared" si="109"/>
        <v>PUEBLASan José Chiapa</v>
      </c>
      <c r="B1605" s="23" t="s">
        <v>2300</v>
      </c>
      <c r="C1605" s="15" t="s">
        <v>2301</v>
      </c>
      <c r="D1605" s="20" t="s">
        <v>255</v>
      </c>
      <c r="E1605" s="24" t="s">
        <v>2301</v>
      </c>
      <c r="F1605" s="25" t="s">
        <v>1414</v>
      </c>
      <c r="G1605" s="15" t="str">
        <f t="shared" si="106"/>
        <v>21128051</v>
      </c>
      <c r="H1605" s="20" t="str">
        <f t="shared" si="107"/>
        <v>21128</v>
      </c>
      <c r="I1605" s="26" t="s">
        <v>2420</v>
      </c>
      <c r="J1605" s="22" t="str">
        <f t="shared" si="108"/>
        <v/>
      </c>
    </row>
    <row r="1606" spans="1:10" s="22" customFormat="1" ht="14.25" hidden="1" x14ac:dyDescent="0.2">
      <c r="A1606" s="15" t="str">
        <f t="shared" si="109"/>
        <v>PUEBLASan José Miahuatlán</v>
      </c>
      <c r="B1606" s="23" t="s">
        <v>2300</v>
      </c>
      <c r="C1606" s="15" t="s">
        <v>2301</v>
      </c>
      <c r="D1606" s="20" t="s">
        <v>255</v>
      </c>
      <c r="E1606" s="24" t="s">
        <v>2301</v>
      </c>
      <c r="F1606" s="25" t="s">
        <v>1416</v>
      </c>
      <c r="G1606" s="15" t="str">
        <f t="shared" si="106"/>
        <v>21129051</v>
      </c>
      <c r="H1606" s="20" t="str">
        <f t="shared" si="107"/>
        <v>21129</v>
      </c>
      <c r="I1606" s="26" t="s">
        <v>2421</v>
      </c>
      <c r="J1606" s="22" t="str">
        <f t="shared" si="108"/>
        <v/>
      </c>
    </row>
    <row r="1607" spans="1:10" s="22" customFormat="1" ht="14.25" hidden="1" x14ac:dyDescent="0.2">
      <c r="A1607" s="15" t="str">
        <f t="shared" si="109"/>
        <v>PUEBLASan Juan Atenco</v>
      </c>
      <c r="B1607" s="23" t="s">
        <v>2300</v>
      </c>
      <c r="C1607" s="15" t="s">
        <v>2301</v>
      </c>
      <c r="D1607" s="20" t="s">
        <v>255</v>
      </c>
      <c r="E1607" s="24" t="s">
        <v>2301</v>
      </c>
      <c r="F1607" s="25" t="s">
        <v>1418</v>
      </c>
      <c r="G1607" s="15" t="str">
        <f t="shared" si="106"/>
        <v>21130051</v>
      </c>
      <c r="H1607" s="20" t="str">
        <f t="shared" si="107"/>
        <v>21130</v>
      </c>
      <c r="I1607" s="26" t="s">
        <v>2422</v>
      </c>
      <c r="J1607" s="22" t="str">
        <f t="shared" si="108"/>
        <v/>
      </c>
    </row>
    <row r="1608" spans="1:10" s="22" customFormat="1" ht="14.25" hidden="1" x14ac:dyDescent="0.2">
      <c r="A1608" s="15" t="str">
        <f t="shared" si="109"/>
        <v>PUEBLASan Juan Atzompa</v>
      </c>
      <c r="B1608" s="23" t="s">
        <v>2300</v>
      </c>
      <c r="C1608" s="15" t="s">
        <v>2301</v>
      </c>
      <c r="D1608" s="20" t="s">
        <v>255</v>
      </c>
      <c r="E1608" s="24" t="s">
        <v>2301</v>
      </c>
      <c r="F1608" s="25" t="s">
        <v>1420</v>
      </c>
      <c r="G1608" s="15" t="str">
        <f t="shared" si="106"/>
        <v>21131051</v>
      </c>
      <c r="H1608" s="20" t="str">
        <f t="shared" si="107"/>
        <v>21131</v>
      </c>
      <c r="I1608" s="26" t="s">
        <v>2423</v>
      </c>
      <c r="J1608" s="22" t="str">
        <f t="shared" si="108"/>
        <v/>
      </c>
    </row>
    <row r="1609" spans="1:10" s="22" customFormat="1" ht="14.25" hidden="1" x14ac:dyDescent="0.2">
      <c r="A1609" s="15" t="str">
        <f t="shared" si="109"/>
        <v>PUEBLASan Martín Texmelucan</v>
      </c>
      <c r="B1609" s="23" t="s">
        <v>2300</v>
      </c>
      <c r="C1609" s="15" t="s">
        <v>2301</v>
      </c>
      <c r="D1609" s="20" t="s">
        <v>255</v>
      </c>
      <c r="E1609" s="24" t="s">
        <v>2301</v>
      </c>
      <c r="F1609" s="25" t="s">
        <v>1422</v>
      </c>
      <c r="G1609" s="15" t="str">
        <f t="shared" si="106"/>
        <v>21132051</v>
      </c>
      <c r="H1609" s="20" t="str">
        <f t="shared" si="107"/>
        <v>21132</v>
      </c>
      <c r="I1609" s="26" t="s">
        <v>2424</v>
      </c>
      <c r="J1609" s="22" t="str">
        <f t="shared" si="108"/>
        <v/>
      </c>
    </row>
    <row r="1610" spans="1:10" s="22" customFormat="1" ht="14.25" hidden="1" x14ac:dyDescent="0.2">
      <c r="A1610" s="15" t="str">
        <f t="shared" si="109"/>
        <v>PUEBLASan Martín Totoltepec</v>
      </c>
      <c r="B1610" s="23" t="s">
        <v>2300</v>
      </c>
      <c r="C1610" s="15" t="s">
        <v>2301</v>
      </c>
      <c r="D1610" s="20" t="s">
        <v>255</v>
      </c>
      <c r="E1610" s="24" t="s">
        <v>2301</v>
      </c>
      <c r="F1610" s="25" t="s">
        <v>1424</v>
      </c>
      <c r="G1610" s="15" t="str">
        <f t="shared" ref="G1610:G1673" si="110">CONCATENATE(B1610,F1610,D1610)</f>
        <v>21133051</v>
      </c>
      <c r="H1610" s="20" t="str">
        <f t="shared" ref="H1610:H1673" si="111">CONCATENATE(TEXT(B1610,"00"),TEXT(F1610,"000"))</f>
        <v>21133</v>
      </c>
      <c r="I1610" s="26" t="s">
        <v>2425</v>
      </c>
      <c r="J1610" s="22" t="str">
        <f t="shared" si="108"/>
        <v/>
      </c>
    </row>
    <row r="1611" spans="1:10" s="22" customFormat="1" ht="14.25" hidden="1" x14ac:dyDescent="0.2">
      <c r="A1611" s="15" t="str">
        <f t="shared" si="109"/>
        <v>PUEBLASan Matías Tlalancaleca</v>
      </c>
      <c r="B1611" s="23" t="s">
        <v>2300</v>
      </c>
      <c r="C1611" s="15" t="s">
        <v>2301</v>
      </c>
      <c r="D1611" s="20" t="s">
        <v>255</v>
      </c>
      <c r="E1611" s="24" t="s">
        <v>2301</v>
      </c>
      <c r="F1611" s="25" t="s">
        <v>1426</v>
      </c>
      <c r="G1611" s="15" t="str">
        <f t="shared" si="110"/>
        <v>21134051</v>
      </c>
      <c r="H1611" s="20" t="str">
        <f t="shared" si="111"/>
        <v>21134</v>
      </c>
      <c r="I1611" s="26" t="s">
        <v>2426</v>
      </c>
      <c r="J1611" s="22" t="str">
        <f t="shared" si="108"/>
        <v/>
      </c>
    </row>
    <row r="1612" spans="1:10" s="22" customFormat="1" ht="14.25" hidden="1" x14ac:dyDescent="0.2">
      <c r="A1612" s="15" t="str">
        <f t="shared" si="109"/>
        <v>PUEBLASan Miguel Ixitlán</v>
      </c>
      <c r="B1612" s="23" t="s">
        <v>2300</v>
      </c>
      <c r="C1612" s="15" t="s">
        <v>2301</v>
      </c>
      <c r="D1612" s="20" t="s">
        <v>255</v>
      </c>
      <c r="E1612" s="24" t="s">
        <v>2301</v>
      </c>
      <c r="F1612" s="25" t="s">
        <v>1428</v>
      </c>
      <c r="G1612" s="15" t="str">
        <f t="shared" si="110"/>
        <v>21135051</v>
      </c>
      <c r="H1612" s="20" t="str">
        <f t="shared" si="111"/>
        <v>21135</v>
      </c>
      <c r="I1612" s="26" t="s">
        <v>2427</v>
      </c>
      <c r="J1612" s="22" t="str">
        <f t="shared" si="108"/>
        <v/>
      </c>
    </row>
    <row r="1613" spans="1:10" s="22" customFormat="1" ht="14.25" hidden="1" x14ac:dyDescent="0.2">
      <c r="A1613" s="15" t="str">
        <f t="shared" si="109"/>
        <v>PUEBLASan Miguel Xoxtla</v>
      </c>
      <c r="B1613" s="23" t="s">
        <v>2300</v>
      </c>
      <c r="C1613" s="15" t="s">
        <v>2301</v>
      </c>
      <c r="D1613" s="20" t="s">
        <v>255</v>
      </c>
      <c r="E1613" s="24" t="s">
        <v>2301</v>
      </c>
      <c r="F1613" s="25" t="s">
        <v>1430</v>
      </c>
      <c r="G1613" s="15" t="str">
        <f t="shared" si="110"/>
        <v>21136051</v>
      </c>
      <c r="H1613" s="20" t="str">
        <f t="shared" si="111"/>
        <v>21136</v>
      </c>
      <c r="I1613" s="26" t="s">
        <v>2428</v>
      </c>
      <c r="J1613" s="22" t="str">
        <f t="shared" si="108"/>
        <v/>
      </c>
    </row>
    <row r="1614" spans="1:10" s="22" customFormat="1" ht="14.25" hidden="1" x14ac:dyDescent="0.2">
      <c r="A1614" s="15" t="str">
        <f t="shared" si="109"/>
        <v>PUEBLASan Nicolás Buenos Aires</v>
      </c>
      <c r="B1614" s="23" t="s">
        <v>2300</v>
      </c>
      <c r="C1614" s="15" t="s">
        <v>2301</v>
      </c>
      <c r="D1614" s="20" t="s">
        <v>255</v>
      </c>
      <c r="E1614" s="24" t="s">
        <v>2301</v>
      </c>
      <c r="F1614" s="25" t="s">
        <v>1432</v>
      </c>
      <c r="G1614" s="15" t="str">
        <f t="shared" si="110"/>
        <v>21137051</v>
      </c>
      <c r="H1614" s="20" t="str">
        <f t="shared" si="111"/>
        <v>21137</v>
      </c>
      <c r="I1614" s="26" t="s">
        <v>2429</v>
      </c>
      <c r="J1614" s="22" t="str">
        <f t="shared" si="108"/>
        <v/>
      </c>
    </row>
    <row r="1615" spans="1:10" s="22" customFormat="1" ht="14.25" hidden="1" x14ac:dyDescent="0.2">
      <c r="A1615" s="15" t="str">
        <f t="shared" si="109"/>
        <v>PUEBLASan Nicolás De Los Ranchos</v>
      </c>
      <c r="B1615" s="23" t="s">
        <v>2300</v>
      </c>
      <c r="C1615" s="15" t="s">
        <v>2301</v>
      </c>
      <c r="D1615" s="20" t="s">
        <v>255</v>
      </c>
      <c r="E1615" s="24" t="s">
        <v>2301</v>
      </c>
      <c r="F1615" s="25" t="s">
        <v>1434</v>
      </c>
      <c r="G1615" s="15" t="str">
        <f t="shared" si="110"/>
        <v>21138051</v>
      </c>
      <c r="H1615" s="20" t="str">
        <f t="shared" si="111"/>
        <v>21138</v>
      </c>
      <c r="I1615" s="26" t="s">
        <v>2430</v>
      </c>
      <c r="J1615" s="22" t="str">
        <f t="shared" si="108"/>
        <v/>
      </c>
    </row>
    <row r="1616" spans="1:10" s="22" customFormat="1" ht="14.25" hidden="1" x14ac:dyDescent="0.2">
      <c r="A1616" s="15" t="str">
        <f t="shared" si="109"/>
        <v>PUEBLASan Pablo Anicano</v>
      </c>
      <c r="B1616" s="23" t="s">
        <v>2300</v>
      </c>
      <c r="C1616" s="15" t="s">
        <v>2301</v>
      </c>
      <c r="D1616" s="20" t="s">
        <v>255</v>
      </c>
      <c r="E1616" s="24" t="s">
        <v>2301</v>
      </c>
      <c r="F1616" s="25" t="s">
        <v>1436</v>
      </c>
      <c r="G1616" s="15" t="str">
        <f t="shared" si="110"/>
        <v>21139051</v>
      </c>
      <c r="H1616" s="20" t="str">
        <f t="shared" si="111"/>
        <v>21139</v>
      </c>
      <c r="I1616" s="26" t="s">
        <v>2431</v>
      </c>
      <c r="J1616" s="22" t="str">
        <f t="shared" si="108"/>
        <v/>
      </c>
    </row>
    <row r="1617" spans="1:10" s="22" customFormat="1" ht="14.25" hidden="1" x14ac:dyDescent="0.2">
      <c r="A1617" s="15" t="str">
        <f t="shared" si="109"/>
        <v>PUEBLASan Pedro Cholula</v>
      </c>
      <c r="B1617" s="23" t="s">
        <v>2300</v>
      </c>
      <c r="C1617" s="15" t="s">
        <v>2301</v>
      </c>
      <c r="D1617" s="20" t="s">
        <v>255</v>
      </c>
      <c r="E1617" s="24" t="s">
        <v>2301</v>
      </c>
      <c r="F1617" s="25" t="s">
        <v>1438</v>
      </c>
      <c r="G1617" s="15" t="str">
        <f t="shared" si="110"/>
        <v>21140051</v>
      </c>
      <c r="H1617" s="20" t="str">
        <f t="shared" si="111"/>
        <v>21140</v>
      </c>
      <c r="I1617" s="26" t="s">
        <v>2432</v>
      </c>
      <c r="J1617" s="22" t="str">
        <f t="shared" si="108"/>
        <v/>
      </c>
    </row>
    <row r="1618" spans="1:10" s="22" customFormat="1" ht="14.25" hidden="1" x14ac:dyDescent="0.2">
      <c r="A1618" s="15" t="str">
        <f t="shared" si="109"/>
        <v>PUEBLASan Pedro Yeloixtlahuaca</v>
      </c>
      <c r="B1618" s="23" t="s">
        <v>2300</v>
      </c>
      <c r="C1618" s="15" t="s">
        <v>2301</v>
      </c>
      <c r="D1618" s="20" t="s">
        <v>255</v>
      </c>
      <c r="E1618" s="24" t="s">
        <v>2301</v>
      </c>
      <c r="F1618" s="25" t="s">
        <v>1440</v>
      </c>
      <c r="G1618" s="15" t="str">
        <f t="shared" si="110"/>
        <v>21141051</v>
      </c>
      <c r="H1618" s="20" t="str">
        <f t="shared" si="111"/>
        <v>21141</v>
      </c>
      <c r="I1618" s="26" t="s">
        <v>2433</v>
      </c>
      <c r="J1618" s="22" t="str">
        <f t="shared" si="108"/>
        <v/>
      </c>
    </row>
    <row r="1619" spans="1:10" s="22" customFormat="1" ht="14.25" hidden="1" x14ac:dyDescent="0.2">
      <c r="A1619" s="15" t="str">
        <f t="shared" si="109"/>
        <v>PUEBLASan Salvador El Seco</v>
      </c>
      <c r="B1619" s="23" t="s">
        <v>2300</v>
      </c>
      <c r="C1619" s="15" t="s">
        <v>2301</v>
      </c>
      <c r="D1619" s="20" t="s">
        <v>255</v>
      </c>
      <c r="E1619" s="24" t="s">
        <v>2301</v>
      </c>
      <c r="F1619" s="25" t="s">
        <v>1442</v>
      </c>
      <c r="G1619" s="15" t="str">
        <f t="shared" si="110"/>
        <v>21142051</v>
      </c>
      <c r="H1619" s="20" t="str">
        <f t="shared" si="111"/>
        <v>21142</v>
      </c>
      <c r="I1619" s="26" t="s">
        <v>2434</v>
      </c>
      <c r="J1619" s="22" t="str">
        <f t="shared" si="108"/>
        <v/>
      </c>
    </row>
    <row r="1620" spans="1:10" s="22" customFormat="1" ht="14.25" hidden="1" x14ac:dyDescent="0.2">
      <c r="A1620" s="15" t="str">
        <f t="shared" si="109"/>
        <v>PUEBLASan Salvador El Verde</v>
      </c>
      <c r="B1620" s="23" t="s">
        <v>2300</v>
      </c>
      <c r="C1620" s="15" t="s">
        <v>2301</v>
      </c>
      <c r="D1620" s="20" t="s">
        <v>255</v>
      </c>
      <c r="E1620" s="24" t="s">
        <v>2301</v>
      </c>
      <c r="F1620" s="25" t="s">
        <v>1444</v>
      </c>
      <c r="G1620" s="15" t="str">
        <f t="shared" si="110"/>
        <v>21143051</v>
      </c>
      <c r="H1620" s="20" t="str">
        <f t="shared" si="111"/>
        <v>21143</v>
      </c>
      <c r="I1620" s="26" t="s">
        <v>2435</v>
      </c>
      <c r="J1620" s="22" t="str">
        <f t="shared" si="108"/>
        <v/>
      </c>
    </row>
    <row r="1621" spans="1:10" s="22" customFormat="1" ht="14.25" hidden="1" x14ac:dyDescent="0.2">
      <c r="A1621" s="15" t="str">
        <f t="shared" si="109"/>
        <v>PUEBLASan Salvador Huixcolotla</v>
      </c>
      <c r="B1621" s="23" t="s">
        <v>2300</v>
      </c>
      <c r="C1621" s="15" t="s">
        <v>2301</v>
      </c>
      <c r="D1621" s="20" t="s">
        <v>255</v>
      </c>
      <c r="E1621" s="24" t="s">
        <v>2301</v>
      </c>
      <c r="F1621" s="25" t="s">
        <v>1446</v>
      </c>
      <c r="G1621" s="15" t="str">
        <f t="shared" si="110"/>
        <v>21144051</v>
      </c>
      <c r="H1621" s="20" t="str">
        <f t="shared" si="111"/>
        <v>21144</v>
      </c>
      <c r="I1621" s="26" t="s">
        <v>2436</v>
      </c>
      <c r="J1621" s="22" t="str">
        <f t="shared" si="108"/>
        <v/>
      </c>
    </row>
    <row r="1622" spans="1:10" s="22" customFormat="1" ht="14.25" hidden="1" x14ac:dyDescent="0.2">
      <c r="A1622" s="15" t="str">
        <f t="shared" si="109"/>
        <v>PUEBLASan Sebastián Tlacotepec</v>
      </c>
      <c r="B1622" s="23" t="s">
        <v>2300</v>
      </c>
      <c r="C1622" s="15" t="s">
        <v>2301</v>
      </c>
      <c r="D1622" s="20" t="s">
        <v>255</v>
      </c>
      <c r="E1622" s="24" t="s">
        <v>2301</v>
      </c>
      <c r="F1622" s="25" t="s">
        <v>1448</v>
      </c>
      <c r="G1622" s="15" t="str">
        <f t="shared" si="110"/>
        <v>21145051</v>
      </c>
      <c r="H1622" s="20" t="str">
        <f t="shared" si="111"/>
        <v>21145</v>
      </c>
      <c r="I1622" s="26" t="s">
        <v>2437</v>
      </c>
      <c r="J1622" s="22" t="str">
        <f t="shared" si="108"/>
        <v/>
      </c>
    </row>
    <row r="1623" spans="1:10" s="22" customFormat="1" ht="14.25" hidden="1" x14ac:dyDescent="0.2">
      <c r="A1623" s="15" t="str">
        <f t="shared" si="109"/>
        <v>PUEBLASanta Catarina Tlaltempan</v>
      </c>
      <c r="B1623" s="23" t="s">
        <v>2300</v>
      </c>
      <c r="C1623" s="15" t="s">
        <v>2301</v>
      </c>
      <c r="D1623" s="20" t="s">
        <v>255</v>
      </c>
      <c r="E1623" s="24" t="s">
        <v>2301</v>
      </c>
      <c r="F1623" s="25" t="s">
        <v>1450</v>
      </c>
      <c r="G1623" s="15" t="str">
        <f t="shared" si="110"/>
        <v>21146051</v>
      </c>
      <c r="H1623" s="20" t="str">
        <f t="shared" si="111"/>
        <v>21146</v>
      </c>
      <c r="I1623" s="26" t="s">
        <v>2438</v>
      </c>
      <c r="J1623" s="22" t="str">
        <f t="shared" si="108"/>
        <v/>
      </c>
    </row>
    <row r="1624" spans="1:10" s="22" customFormat="1" ht="14.25" hidden="1" x14ac:dyDescent="0.2">
      <c r="A1624" s="15" t="str">
        <f t="shared" si="109"/>
        <v>PUEBLASanta Inés Ahuatempan</v>
      </c>
      <c r="B1624" s="23" t="s">
        <v>2300</v>
      </c>
      <c r="C1624" s="15" t="s">
        <v>2301</v>
      </c>
      <c r="D1624" s="20" t="s">
        <v>255</v>
      </c>
      <c r="E1624" s="24" t="s">
        <v>2301</v>
      </c>
      <c r="F1624" s="25" t="s">
        <v>1452</v>
      </c>
      <c r="G1624" s="15" t="str">
        <f t="shared" si="110"/>
        <v>21147051</v>
      </c>
      <c r="H1624" s="20" t="str">
        <f t="shared" si="111"/>
        <v>21147</v>
      </c>
      <c r="I1624" s="26" t="s">
        <v>2439</v>
      </c>
      <c r="J1624" s="22" t="str">
        <f t="shared" si="108"/>
        <v/>
      </c>
    </row>
    <row r="1625" spans="1:10" s="22" customFormat="1" ht="14.25" hidden="1" x14ac:dyDescent="0.2">
      <c r="A1625" s="15" t="str">
        <f t="shared" si="109"/>
        <v>PUEBLASanta Isabel Cholula</v>
      </c>
      <c r="B1625" s="23" t="s">
        <v>2300</v>
      </c>
      <c r="C1625" s="15" t="s">
        <v>2301</v>
      </c>
      <c r="D1625" s="20" t="s">
        <v>255</v>
      </c>
      <c r="E1625" s="24" t="s">
        <v>2301</v>
      </c>
      <c r="F1625" s="25" t="s">
        <v>1454</v>
      </c>
      <c r="G1625" s="15" t="str">
        <f t="shared" si="110"/>
        <v>21148051</v>
      </c>
      <c r="H1625" s="20" t="str">
        <f t="shared" si="111"/>
        <v>21148</v>
      </c>
      <c r="I1625" s="26" t="s">
        <v>2440</v>
      </c>
      <c r="J1625" s="22" t="str">
        <f t="shared" si="108"/>
        <v/>
      </c>
    </row>
    <row r="1626" spans="1:10" s="22" customFormat="1" ht="14.25" hidden="1" x14ac:dyDescent="0.2">
      <c r="A1626" s="15" t="str">
        <f t="shared" si="109"/>
        <v>PUEBLASantiago Miahuatlán</v>
      </c>
      <c r="B1626" s="23" t="s">
        <v>2300</v>
      </c>
      <c r="C1626" s="15" t="s">
        <v>2301</v>
      </c>
      <c r="D1626" s="20" t="s">
        <v>255</v>
      </c>
      <c r="E1626" s="24" t="s">
        <v>2301</v>
      </c>
      <c r="F1626" s="25" t="s">
        <v>1456</v>
      </c>
      <c r="G1626" s="15" t="str">
        <f t="shared" si="110"/>
        <v>21149051</v>
      </c>
      <c r="H1626" s="20" t="str">
        <f t="shared" si="111"/>
        <v>21149</v>
      </c>
      <c r="I1626" s="26" t="s">
        <v>2441</v>
      </c>
      <c r="J1626" s="22" t="str">
        <f t="shared" si="108"/>
        <v/>
      </c>
    </row>
    <row r="1627" spans="1:10" s="22" customFormat="1" ht="14.25" hidden="1" x14ac:dyDescent="0.2">
      <c r="A1627" s="15" t="str">
        <f t="shared" si="109"/>
        <v>PUEBLAHuehuetlán El Grande</v>
      </c>
      <c r="B1627" s="23" t="s">
        <v>2300</v>
      </c>
      <c r="C1627" s="15" t="s">
        <v>2301</v>
      </c>
      <c r="D1627" s="20" t="s">
        <v>339</v>
      </c>
      <c r="E1627" s="24" t="s">
        <v>2303</v>
      </c>
      <c r="F1627" s="25" t="s">
        <v>1458</v>
      </c>
      <c r="G1627" s="15" t="str">
        <f t="shared" si="110"/>
        <v>21150097</v>
      </c>
      <c r="H1627" s="20" t="str">
        <f t="shared" si="111"/>
        <v>21150</v>
      </c>
      <c r="I1627" s="26" t="s">
        <v>2442</v>
      </c>
      <c r="J1627" s="22" t="str">
        <f t="shared" si="108"/>
        <v/>
      </c>
    </row>
    <row r="1628" spans="1:10" s="22" customFormat="1" ht="14.25" hidden="1" x14ac:dyDescent="0.2">
      <c r="A1628" s="15" t="str">
        <f t="shared" si="109"/>
        <v>PUEBLASanto Tomás Hueyotlipan</v>
      </c>
      <c r="B1628" s="23" t="s">
        <v>2300</v>
      </c>
      <c r="C1628" s="15" t="s">
        <v>2301</v>
      </c>
      <c r="D1628" s="20" t="s">
        <v>255</v>
      </c>
      <c r="E1628" s="24" t="s">
        <v>2301</v>
      </c>
      <c r="F1628" s="25" t="s">
        <v>1460</v>
      </c>
      <c r="G1628" s="15" t="str">
        <f t="shared" si="110"/>
        <v>21151051</v>
      </c>
      <c r="H1628" s="20" t="str">
        <f t="shared" si="111"/>
        <v>21151</v>
      </c>
      <c r="I1628" s="26" t="s">
        <v>2443</v>
      </c>
      <c r="J1628" s="22" t="str">
        <f t="shared" si="108"/>
        <v/>
      </c>
    </row>
    <row r="1629" spans="1:10" s="22" customFormat="1" ht="14.25" hidden="1" x14ac:dyDescent="0.2">
      <c r="A1629" s="15" t="str">
        <f t="shared" si="109"/>
        <v>PUEBLASoltepec</v>
      </c>
      <c r="B1629" s="23" t="s">
        <v>2300</v>
      </c>
      <c r="C1629" s="15" t="s">
        <v>2301</v>
      </c>
      <c r="D1629" s="20" t="s">
        <v>255</v>
      </c>
      <c r="E1629" s="24" t="s">
        <v>2301</v>
      </c>
      <c r="F1629" s="25" t="s">
        <v>1462</v>
      </c>
      <c r="G1629" s="15" t="str">
        <f t="shared" si="110"/>
        <v>21152051</v>
      </c>
      <c r="H1629" s="20" t="str">
        <f t="shared" si="111"/>
        <v>21152</v>
      </c>
      <c r="I1629" s="26" t="s">
        <v>2444</v>
      </c>
      <c r="J1629" s="22" t="str">
        <f t="shared" si="108"/>
        <v/>
      </c>
    </row>
    <row r="1630" spans="1:10" s="22" customFormat="1" ht="14.25" hidden="1" x14ac:dyDescent="0.2">
      <c r="A1630" s="15" t="str">
        <f t="shared" si="109"/>
        <v>PUEBLATecali De Herrera</v>
      </c>
      <c r="B1630" s="23" t="s">
        <v>2300</v>
      </c>
      <c r="C1630" s="15" t="s">
        <v>2301</v>
      </c>
      <c r="D1630" s="20" t="s">
        <v>255</v>
      </c>
      <c r="E1630" s="24" t="s">
        <v>2301</v>
      </c>
      <c r="F1630" s="25" t="s">
        <v>1464</v>
      </c>
      <c r="G1630" s="15" t="str">
        <f t="shared" si="110"/>
        <v>21153051</v>
      </c>
      <c r="H1630" s="20" t="str">
        <f t="shared" si="111"/>
        <v>21153</v>
      </c>
      <c r="I1630" s="26" t="s">
        <v>2445</v>
      </c>
      <c r="J1630" s="22" t="str">
        <f t="shared" ref="J1630:J1632" si="112">IF(G1630=G1629,1,"")</f>
        <v/>
      </c>
    </row>
    <row r="1631" spans="1:10" s="22" customFormat="1" ht="14.25" hidden="1" x14ac:dyDescent="0.2">
      <c r="A1631" s="15" t="str">
        <f t="shared" si="109"/>
        <v>PUEBLATecamachalco</v>
      </c>
      <c r="B1631" s="23" t="s">
        <v>2300</v>
      </c>
      <c r="C1631" s="15" t="s">
        <v>2301</v>
      </c>
      <c r="D1631" s="20" t="s">
        <v>255</v>
      </c>
      <c r="E1631" s="24" t="s">
        <v>2301</v>
      </c>
      <c r="F1631" s="25" t="s">
        <v>1466</v>
      </c>
      <c r="G1631" s="15" t="str">
        <f t="shared" si="110"/>
        <v>21154051</v>
      </c>
      <c r="H1631" s="20" t="str">
        <f t="shared" si="111"/>
        <v>21154</v>
      </c>
      <c r="I1631" s="26" t="s">
        <v>2446</v>
      </c>
      <c r="J1631" s="22" t="str">
        <f t="shared" si="112"/>
        <v/>
      </c>
    </row>
    <row r="1632" spans="1:10" s="22" customFormat="1" ht="14.25" hidden="1" x14ac:dyDescent="0.2">
      <c r="A1632" s="15" t="str">
        <f t="shared" si="109"/>
        <v>PUEBLATecomatlán</v>
      </c>
      <c r="B1632" s="23" t="s">
        <v>2300</v>
      </c>
      <c r="C1632" s="15" t="s">
        <v>2301</v>
      </c>
      <c r="D1632" s="20" t="s">
        <v>255</v>
      </c>
      <c r="E1632" s="24" t="s">
        <v>2301</v>
      </c>
      <c r="F1632" s="25" t="s">
        <v>1468</v>
      </c>
      <c r="G1632" s="15" t="str">
        <f t="shared" si="110"/>
        <v>21155051</v>
      </c>
      <c r="H1632" s="20" t="str">
        <f t="shared" si="111"/>
        <v>21155</v>
      </c>
      <c r="I1632" s="26" t="s">
        <v>2447</v>
      </c>
      <c r="J1632" s="22" t="str">
        <f t="shared" si="112"/>
        <v/>
      </c>
    </row>
    <row r="1633" spans="1:10" s="22" customFormat="1" ht="14.25" hidden="1" x14ac:dyDescent="0.2">
      <c r="A1633" s="15" t="str">
        <f t="shared" si="109"/>
        <v>PUEBLATehuacán</v>
      </c>
      <c r="B1633" s="23" t="s">
        <v>2300</v>
      </c>
      <c r="C1633" s="15" t="s">
        <v>2301</v>
      </c>
      <c r="D1633" s="20" t="s">
        <v>255</v>
      </c>
      <c r="E1633" s="24" t="s">
        <v>2301</v>
      </c>
      <c r="F1633" s="25" t="s">
        <v>1470</v>
      </c>
      <c r="G1633" s="15" t="str">
        <f t="shared" si="110"/>
        <v>21156051</v>
      </c>
      <c r="H1633" s="20" t="str">
        <f t="shared" si="111"/>
        <v>21156</v>
      </c>
      <c r="I1633" s="26" t="s">
        <v>2448</v>
      </c>
    </row>
    <row r="1634" spans="1:10" s="22" customFormat="1" ht="14.25" hidden="1" x14ac:dyDescent="0.2">
      <c r="A1634" s="15" t="str">
        <f t="shared" si="109"/>
        <v>PUEBLATehuitzingo</v>
      </c>
      <c r="B1634" s="23" t="s">
        <v>2300</v>
      </c>
      <c r="C1634" s="15" t="s">
        <v>2301</v>
      </c>
      <c r="D1634" s="20" t="s">
        <v>255</v>
      </c>
      <c r="E1634" s="24" t="s">
        <v>2301</v>
      </c>
      <c r="F1634" s="25" t="s">
        <v>1472</v>
      </c>
      <c r="G1634" s="15" t="str">
        <f t="shared" si="110"/>
        <v>21157051</v>
      </c>
      <c r="H1634" s="20" t="str">
        <f t="shared" si="111"/>
        <v>21157</v>
      </c>
      <c r="I1634" s="26" t="s">
        <v>2449</v>
      </c>
      <c r="J1634" s="22" t="str">
        <f t="shared" ref="J1634:J1668" si="113">IF(G1634=G1633,1,"")</f>
        <v/>
      </c>
    </row>
    <row r="1635" spans="1:10" s="22" customFormat="1" ht="14.25" hidden="1" x14ac:dyDescent="0.2">
      <c r="A1635" s="15" t="str">
        <f t="shared" si="109"/>
        <v>PUEBLATenampulco</v>
      </c>
      <c r="B1635" s="23" t="s">
        <v>2300</v>
      </c>
      <c r="C1635" s="15" t="s">
        <v>2301</v>
      </c>
      <c r="D1635" s="20" t="s">
        <v>255</v>
      </c>
      <c r="E1635" s="24" t="s">
        <v>2301</v>
      </c>
      <c r="F1635" s="25" t="s">
        <v>1474</v>
      </c>
      <c r="G1635" s="15" t="str">
        <f t="shared" si="110"/>
        <v>21158051</v>
      </c>
      <c r="H1635" s="20" t="str">
        <f t="shared" si="111"/>
        <v>21158</v>
      </c>
      <c r="I1635" s="26" t="s">
        <v>2450</v>
      </c>
      <c r="J1635" s="22" t="str">
        <f t="shared" si="113"/>
        <v/>
      </c>
    </row>
    <row r="1636" spans="1:10" s="22" customFormat="1" ht="14.25" hidden="1" x14ac:dyDescent="0.2">
      <c r="A1636" s="15" t="str">
        <f t="shared" si="109"/>
        <v>PUEBLATeopantlán</v>
      </c>
      <c r="B1636" s="23" t="s">
        <v>2300</v>
      </c>
      <c r="C1636" s="15" t="s">
        <v>2301</v>
      </c>
      <c r="D1636" s="20" t="s">
        <v>255</v>
      </c>
      <c r="E1636" s="24" t="s">
        <v>2301</v>
      </c>
      <c r="F1636" s="25" t="s">
        <v>1476</v>
      </c>
      <c r="G1636" s="15" t="str">
        <f t="shared" si="110"/>
        <v>21159051</v>
      </c>
      <c r="H1636" s="20" t="str">
        <f t="shared" si="111"/>
        <v>21159</v>
      </c>
      <c r="I1636" s="26" t="s">
        <v>2451</v>
      </c>
      <c r="J1636" s="22" t="str">
        <f t="shared" si="113"/>
        <v/>
      </c>
    </row>
    <row r="1637" spans="1:10" s="22" customFormat="1" ht="14.25" hidden="1" x14ac:dyDescent="0.2">
      <c r="A1637" s="15" t="str">
        <f t="shared" si="109"/>
        <v>PUEBLATeotlalco</v>
      </c>
      <c r="B1637" s="23" t="s">
        <v>2300</v>
      </c>
      <c r="C1637" s="15" t="s">
        <v>2301</v>
      </c>
      <c r="D1637" s="20" t="s">
        <v>255</v>
      </c>
      <c r="E1637" s="24" t="s">
        <v>2301</v>
      </c>
      <c r="F1637" s="25" t="s">
        <v>1478</v>
      </c>
      <c r="G1637" s="15" t="str">
        <f t="shared" si="110"/>
        <v>21160051</v>
      </c>
      <c r="H1637" s="20" t="str">
        <f t="shared" si="111"/>
        <v>21160</v>
      </c>
      <c r="I1637" s="26" t="s">
        <v>2452</v>
      </c>
      <c r="J1637" s="22" t="str">
        <f t="shared" si="113"/>
        <v/>
      </c>
    </row>
    <row r="1638" spans="1:10" s="22" customFormat="1" ht="14.25" hidden="1" x14ac:dyDescent="0.2">
      <c r="A1638" s="15" t="str">
        <f t="shared" si="109"/>
        <v>PUEBLATepanco De López</v>
      </c>
      <c r="B1638" s="23" t="s">
        <v>2300</v>
      </c>
      <c r="C1638" s="15" t="s">
        <v>2301</v>
      </c>
      <c r="D1638" s="20" t="s">
        <v>339</v>
      </c>
      <c r="E1638" s="24" t="s">
        <v>2303</v>
      </c>
      <c r="F1638" s="25" t="s">
        <v>1480</v>
      </c>
      <c r="G1638" s="15" t="str">
        <f t="shared" si="110"/>
        <v>21161097</v>
      </c>
      <c r="H1638" s="20" t="str">
        <f t="shared" si="111"/>
        <v>21161</v>
      </c>
      <c r="I1638" s="26" t="s">
        <v>2453</v>
      </c>
      <c r="J1638" s="22" t="str">
        <f t="shared" si="113"/>
        <v/>
      </c>
    </row>
    <row r="1639" spans="1:10" s="22" customFormat="1" ht="14.25" hidden="1" x14ac:dyDescent="0.2">
      <c r="A1639" s="15" t="str">
        <f t="shared" si="109"/>
        <v>PUEBLATepango De Rodríguez</v>
      </c>
      <c r="B1639" s="23" t="s">
        <v>2300</v>
      </c>
      <c r="C1639" s="15" t="s">
        <v>2301</v>
      </c>
      <c r="D1639" s="20" t="s">
        <v>255</v>
      </c>
      <c r="E1639" s="24" t="s">
        <v>2301</v>
      </c>
      <c r="F1639" s="25" t="s">
        <v>1482</v>
      </c>
      <c r="G1639" s="15" t="str">
        <f t="shared" si="110"/>
        <v>21162051</v>
      </c>
      <c r="H1639" s="20" t="str">
        <f t="shared" si="111"/>
        <v>21162</v>
      </c>
      <c r="I1639" s="26" t="s">
        <v>2454</v>
      </c>
      <c r="J1639" s="22" t="str">
        <f t="shared" si="113"/>
        <v/>
      </c>
    </row>
    <row r="1640" spans="1:10" s="22" customFormat="1" ht="14.25" hidden="1" x14ac:dyDescent="0.2">
      <c r="A1640" s="15" t="str">
        <f t="shared" si="109"/>
        <v>PUEBLATepatlaxco De Hidalgo</v>
      </c>
      <c r="B1640" s="23" t="s">
        <v>2300</v>
      </c>
      <c r="C1640" s="15" t="s">
        <v>2301</v>
      </c>
      <c r="D1640" s="20" t="s">
        <v>255</v>
      </c>
      <c r="E1640" s="24" t="s">
        <v>2301</v>
      </c>
      <c r="F1640" s="25" t="s">
        <v>1484</v>
      </c>
      <c r="G1640" s="15" t="str">
        <f t="shared" si="110"/>
        <v>21163051</v>
      </c>
      <c r="H1640" s="20" t="str">
        <f t="shared" si="111"/>
        <v>21163</v>
      </c>
      <c r="I1640" s="26" t="s">
        <v>2455</v>
      </c>
      <c r="J1640" s="22" t="str">
        <f t="shared" si="113"/>
        <v/>
      </c>
    </row>
    <row r="1641" spans="1:10" s="22" customFormat="1" ht="14.25" hidden="1" x14ac:dyDescent="0.2">
      <c r="A1641" s="15" t="str">
        <f t="shared" si="109"/>
        <v>PUEBLATepeaca</v>
      </c>
      <c r="B1641" s="23" t="s">
        <v>2300</v>
      </c>
      <c r="C1641" s="15" t="s">
        <v>2301</v>
      </c>
      <c r="D1641" s="20" t="s">
        <v>255</v>
      </c>
      <c r="E1641" s="24" t="s">
        <v>2301</v>
      </c>
      <c r="F1641" s="25" t="s">
        <v>1486</v>
      </c>
      <c r="G1641" s="15" t="str">
        <f t="shared" si="110"/>
        <v>21164051</v>
      </c>
      <c r="H1641" s="20" t="str">
        <f t="shared" si="111"/>
        <v>21164</v>
      </c>
      <c r="I1641" s="26" t="s">
        <v>2456</v>
      </c>
      <c r="J1641" s="22" t="str">
        <f t="shared" si="113"/>
        <v/>
      </c>
    </row>
    <row r="1642" spans="1:10" s="22" customFormat="1" ht="14.25" hidden="1" x14ac:dyDescent="0.2">
      <c r="A1642" s="15" t="str">
        <f t="shared" si="109"/>
        <v>PUEBLATepemaxalco</v>
      </c>
      <c r="B1642" s="23" t="s">
        <v>2300</v>
      </c>
      <c r="C1642" s="15" t="s">
        <v>2301</v>
      </c>
      <c r="D1642" s="20" t="s">
        <v>339</v>
      </c>
      <c r="E1642" s="24" t="s">
        <v>2303</v>
      </c>
      <c r="F1642" s="25" t="s">
        <v>1488</v>
      </c>
      <c r="G1642" s="15" t="str">
        <f t="shared" si="110"/>
        <v>21165097</v>
      </c>
      <c r="H1642" s="20" t="str">
        <f t="shared" si="111"/>
        <v>21165</v>
      </c>
      <c r="I1642" s="26" t="s">
        <v>2457</v>
      </c>
      <c r="J1642" s="22" t="str">
        <f t="shared" si="113"/>
        <v/>
      </c>
    </row>
    <row r="1643" spans="1:10" s="22" customFormat="1" ht="14.25" hidden="1" x14ac:dyDescent="0.2">
      <c r="A1643" s="15" t="str">
        <f t="shared" si="109"/>
        <v>PUEBLATepeojuma</v>
      </c>
      <c r="B1643" s="23" t="s">
        <v>2300</v>
      </c>
      <c r="C1643" s="15" t="s">
        <v>2301</v>
      </c>
      <c r="D1643" s="20" t="s">
        <v>255</v>
      </c>
      <c r="E1643" s="24" t="s">
        <v>2301</v>
      </c>
      <c r="F1643" s="25" t="s">
        <v>1490</v>
      </c>
      <c r="G1643" s="15" t="str">
        <f t="shared" si="110"/>
        <v>21166051</v>
      </c>
      <c r="H1643" s="20" t="str">
        <f t="shared" si="111"/>
        <v>21166</v>
      </c>
      <c r="I1643" s="26" t="s">
        <v>2458</v>
      </c>
      <c r="J1643" s="22" t="str">
        <f t="shared" si="113"/>
        <v/>
      </c>
    </row>
    <row r="1644" spans="1:10" s="22" customFormat="1" ht="14.25" hidden="1" x14ac:dyDescent="0.2">
      <c r="A1644" s="15" t="str">
        <f t="shared" si="109"/>
        <v>PUEBLATepetzintla</v>
      </c>
      <c r="B1644" s="23" t="s">
        <v>2300</v>
      </c>
      <c r="C1644" s="15" t="s">
        <v>2301</v>
      </c>
      <c r="D1644" s="20" t="s">
        <v>255</v>
      </c>
      <c r="E1644" s="24" t="s">
        <v>2301</v>
      </c>
      <c r="F1644" s="25" t="s">
        <v>1492</v>
      </c>
      <c r="G1644" s="15" t="str">
        <f t="shared" si="110"/>
        <v>21167051</v>
      </c>
      <c r="H1644" s="20" t="str">
        <f t="shared" si="111"/>
        <v>21167</v>
      </c>
      <c r="I1644" s="26" t="s">
        <v>2459</v>
      </c>
      <c r="J1644" s="22" t="str">
        <f t="shared" si="113"/>
        <v/>
      </c>
    </row>
    <row r="1645" spans="1:10" s="22" customFormat="1" ht="14.25" hidden="1" x14ac:dyDescent="0.2">
      <c r="A1645" s="15" t="str">
        <f t="shared" si="109"/>
        <v>PUEBLATepexco</v>
      </c>
      <c r="B1645" s="23" t="s">
        <v>2300</v>
      </c>
      <c r="C1645" s="15" t="s">
        <v>2301</v>
      </c>
      <c r="D1645" s="20" t="s">
        <v>255</v>
      </c>
      <c r="E1645" s="24" t="s">
        <v>2301</v>
      </c>
      <c r="F1645" s="25" t="s">
        <v>1494</v>
      </c>
      <c r="G1645" s="15" t="str">
        <f t="shared" si="110"/>
        <v>21168051</v>
      </c>
      <c r="H1645" s="20" t="str">
        <f t="shared" si="111"/>
        <v>21168</v>
      </c>
      <c r="I1645" s="26" t="s">
        <v>2460</v>
      </c>
      <c r="J1645" s="22" t="str">
        <f t="shared" si="113"/>
        <v/>
      </c>
    </row>
    <row r="1646" spans="1:10" s="22" customFormat="1" ht="14.25" hidden="1" x14ac:dyDescent="0.2">
      <c r="A1646" s="15" t="str">
        <f t="shared" si="109"/>
        <v>PUEBLATepexi De Rodríguez</v>
      </c>
      <c r="B1646" s="23" t="s">
        <v>2300</v>
      </c>
      <c r="C1646" s="15" t="s">
        <v>2301</v>
      </c>
      <c r="D1646" s="20" t="s">
        <v>255</v>
      </c>
      <c r="E1646" s="24" t="s">
        <v>2301</v>
      </c>
      <c r="F1646" s="25" t="s">
        <v>1496</v>
      </c>
      <c r="G1646" s="15" t="str">
        <f t="shared" si="110"/>
        <v>21169051</v>
      </c>
      <c r="H1646" s="20" t="str">
        <f t="shared" si="111"/>
        <v>21169</v>
      </c>
      <c r="I1646" s="26" t="s">
        <v>2461</v>
      </c>
      <c r="J1646" s="22" t="str">
        <f t="shared" si="113"/>
        <v/>
      </c>
    </row>
    <row r="1647" spans="1:10" s="22" customFormat="1" ht="14.25" hidden="1" x14ac:dyDescent="0.2">
      <c r="A1647" s="15" t="str">
        <f t="shared" si="109"/>
        <v>PUEBLATepeyahualco</v>
      </c>
      <c r="B1647" s="23" t="s">
        <v>2300</v>
      </c>
      <c r="C1647" s="15" t="s">
        <v>2301</v>
      </c>
      <c r="D1647" s="20" t="s">
        <v>339</v>
      </c>
      <c r="E1647" s="24" t="s">
        <v>2303</v>
      </c>
      <c r="F1647" s="25" t="s">
        <v>1498</v>
      </c>
      <c r="G1647" s="15" t="str">
        <f t="shared" si="110"/>
        <v>21170097</v>
      </c>
      <c r="H1647" s="20" t="str">
        <f t="shared" si="111"/>
        <v>21170</v>
      </c>
      <c r="I1647" s="26" t="s">
        <v>2462</v>
      </c>
      <c r="J1647" s="22" t="str">
        <f t="shared" si="113"/>
        <v/>
      </c>
    </row>
    <row r="1648" spans="1:10" s="22" customFormat="1" ht="14.25" hidden="1" x14ac:dyDescent="0.2">
      <c r="A1648" s="15" t="str">
        <f t="shared" si="109"/>
        <v>PUEBLATepeyahualco De Cuauhtémoc</v>
      </c>
      <c r="B1648" s="23" t="s">
        <v>2300</v>
      </c>
      <c r="C1648" s="15" t="s">
        <v>2301</v>
      </c>
      <c r="D1648" s="20" t="s">
        <v>255</v>
      </c>
      <c r="E1648" s="24" t="s">
        <v>2301</v>
      </c>
      <c r="F1648" s="25" t="s">
        <v>1500</v>
      </c>
      <c r="G1648" s="15" t="str">
        <f t="shared" si="110"/>
        <v>21171051</v>
      </c>
      <c r="H1648" s="20" t="str">
        <f t="shared" si="111"/>
        <v>21171</v>
      </c>
      <c r="I1648" s="26" t="s">
        <v>2463</v>
      </c>
      <c r="J1648" s="22" t="str">
        <f t="shared" si="113"/>
        <v/>
      </c>
    </row>
    <row r="1649" spans="1:10" s="22" customFormat="1" ht="14.25" hidden="1" x14ac:dyDescent="0.2">
      <c r="A1649" s="15" t="str">
        <f t="shared" si="109"/>
        <v>PUEBLATetela De Ocampo</v>
      </c>
      <c r="B1649" s="23" t="s">
        <v>2300</v>
      </c>
      <c r="C1649" s="15" t="s">
        <v>2301</v>
      </c>
      <c r="D1649" s="20" t="s">
        <v>255</v>
      </c>
      <c r="E1649" s="24" t="s">
        <v>2301</v>
      </c>
      <c r="F1649" s="25" t="s">
        <v>1502</v>
      </c>
      <c r="G1649" s="15" t="str">
        <f t="shared" si="110"/>
        <v>21172051</v>
      </c>
      <c r="H1649" s="20" t="str">
        <f t="shared" si="111"/>
        <v>21172</v>
      </c>
      <c r="I1649" s="26" t="s">
        <v>2464</v>
      </c>
      <c r="J1649" s="22" t="str">
        <f t="shared" si="113"/>
        <v/>
      </c>
    </row>
    <row r="1650" spans="1:10" s="22" customFormat="1" ht="14.25" hidden="1" x14ac:dyDescent="0.2">
      <c r="A1650" s="15" t="str">
        <f t="shared" si="109"/>
        <v>PUEBLATeteles De Ávila Castillo</v>
      </c>
      <c r="B1650" s="23" t="s">
        <v>2300</v>
      </c>
      <c r="C1650" s="15" t="s">
        <v>2301</v>
      </c>
      <c r="D1650" s="20" t="s">
        <v>255</v>
      </c>
      <c r="E1650" s="24" t="s">
        <v>2301</v>
      </c>
      <c r="F1650" s="25" t="s">
        <v>1504</v>
      </c>
      <c r="G1650" s="15" t="str">
        <f t="shared" si="110"/>
        <v>21173051</v>
      </c>
      <c r="H1650" s="20" t="str">
        <f t="shared" si="111"/>
        <v>21173</v>
      </c>
      <c r="I1650" s="26" t="s">
        <v>2465</v>
      </c>
      <c r="J1650" s="22" t="str">
        <f t="shared" si="113"/>
        <v/>
      </c>
    </row>
    <row r="1651" spans="1:10" s="22" customFormat="1" ht="14.25" hidden="1" x14ac:dyDescent="0.2">
      <c r="A1651" s="15" t="str">
        <f t="shared" si="109"/>
        <v>PUEBLATeziutlán</v>
      </c>
      <c r="B1651" s="23" t="s">
        <v>2300</v>
      </c>
      <c r="C1651" s="15" t="s">
        <v>2301</v>
      </c>
      <c r="D1651" s="20" t="s">
        <v>255</v>
      </c>
      <c r="E1651" s="24" t="s">
        <v>2301</v>
      </c>
      <c r="F1651" s="25" t="s">
        <v>1506</v>
      </c>
      <c r="G1651" s="15" t="str">
        <f t="shared" si="110"/>
        <v>21174051</v>
      </c>
      <c r="H1651" s="20" t="str">
        <f t="shared" si="111"/>
        <v>21174</v>
      </c>
      <c r="I1651" s="26" t="s">
        <v>2466</v>
      </c>
      <c r="J1651" s="22" t="str">
        <f t="shared" si="113"/>
        <v/>
      </c>
    </row>
    <row r="1652" spans="1:10" s="22" customFormat="1" ht="14.25" hidden="1" x14ac:dyDescent="0.2">
      <c r="A1652" s="15" t="str">
        <f t="shared" si="109"/>
        <v>PUEBLATianguismanalco</v>
      </c>
      <c r="B1652" s="23" t="s">
        <v>2300</v>
      </c>
      <c r="C1652" s="15" t="s">
        <v>2301</v>
      </c>
      <c r="D1652" s="20" t="s">
        <v>339</v>
      </c>
      <c r="E1652" s="24" t="s">
        <v>2303</v>
      </c>
      <c r="F1652" s="25" t="s">
        <v>1508</v>
      </c>
      <c r="G1652" s="15" t="str">
        <f t="shared" si="110"/>
        <v>21175097</v>
      </c>
      <c r="H1652" s="20" t="str">
        <f t="shared" si="111"/>
        <v>21175</v>
      </c>
      <c r="I1652" s="26" t="s">
        <v>2467</v>
      </c>
      <c r="J1652" s="22" t="str">
        <f t="shared" si="113"/>
        <v/>
      </c>
    </row>
    <row r="1653" spans="1:10" s="22" customFormat="1" ht="14.25" hidden="1" x14ac:dyDescent="0.2">
      <c r="A1653" s="15" t="str">
        <f t="shared" si="109"/>
        <v>PUEBLATilapa</v>
      </c>
      <c r="B1653" s="23" t="s">
        <v>2300</v>
      </c>
      <c r="C1653" s="15" t="s">
        <v>2301</v>
      </c>
      <c r="D1653" s="20" t="s">
        <v>339</v>
      </c>
      <c r="E1653" s="24" t="s">
        <v>2303</v>
      </c>
      <c r="F1653" s="25" t="s">
        <v>1510</v>
      </c>
      <c r="G1653" s="15" t="str">
        <f t="shared" si="110"/>
        <v>21176097</v>
      </c>
      <c r="H1653" s="20" t="str">
        <f t="shared" si="111"/>
        <v>21176</v>
      </c>
      <c r="I1653" s="26" t="s">
        <v>2468</v>
      </c>
      <c r="J1653" s="22" t="str">
        <f t="shared" si="113"/>
        <v/>
      </c>
    </row>
    <row r="1654" spans="1:10" s="22" customFormat="1" ht="14.25" hidden="1" x14ac:dyDescent="0.2">
      <c r="A1654" s="15" t="str">
        <f t="shared" si="109"/>
        <v>PUEBLATlacotepec De Benito Juárez</v>
      </c>
      <c r="B1654" s="23" t="s">
        <v>2300</v>
      </c>
      <c r="C1654" s="15" t="s">
        <v>2301</v>
      </c>
      <c r="D1654" s="20" t="s">
        <v>255</v>
      </c>
      <c r="E1654" s="24" t="s">
        <v>2301</v>
      </c>
      <c r="F1654" s="25" t="s">
        <v>1512</v>
      </c>
      <c r="G1654" s="15" t="str">
        <f t="shared" si="110"/>
        <v>21177051</v>
      </c>
      <c r="H1654" s="20" t="str">
        <f t="shared" si="111"/>
        <v>21177</v>
      </c>
      <c r="I1654" s="26" t="s">
        <v>2469</v>
      </c>
      <c r="J1654" s="22" t="str">
        <f t="shared" si="113"/>
        <v/>
      </c>
    </row>
    <row r="1655" spans="1:10" s="22" customFormat="1" ht="14.25" hidden="1" x14ac:dyDescent="0.2">
      <c r="A1655" s="15" t="str">
        <f t="shared" si="109"/>
        <v>PUEBLATlacuilotepec</v>
      </c>
      <c r="B1655" s="23" t="s">
        <v>2300</v>
      </c>
      <c r="C1655" s="15" t="s">
        <v>2301</v>
      </c>
      <c r="D1655" s="20" t="s">
        <v>255</v>
      </c>
      <c r="E1655" s="24" t="s">
        <v>2301</v>
      </c>
      <c r="F1655" s="25" t="s">
        <v>1514</v>
      </c>
      <c r="G1655" s="15" t="str">
        <f t="shared" si="110"/>
        <v>21178051</v>
      </c>
      <c r="H1655" s="20" t="str">
        <f t="shared" si="111"/>
        <v>21178</v>
      </c>
      <c r="I1655" s="26" t="s">
        <v>2470</v>
      </c>
      <c r="J1655" s="22" t="str">
        <f t="shared" si="113"/>
        <v/>
      </c>
    </row>
    <row r="1656" spans="1:10" s="22" customFormat="1" ht="14.25" hidden="1" x14ac:dyDescent="0.2">
      <c r="A1656" s="15" t="str">
        <f t="shared" si="109"/>
        <v>PUEBLATlachichuca</v>
      </c>
      <c r="B1656" s="23" t="s">
        <v>2300</v>
      </c>
      <c r="C1656" s="15" t="s">
        <v>2301</v>
      </c>
      <c r="D1656" s="20" t="s">
        <v>339</v>
      </c>
      <c r="E1656" s="24" t="s">
        <v>2303</v>
      </c>
      <c r="F1656" s="25" t="s">
        <v>1516</v>
      </c>
      <c r="G1656" s="15" t="str">
        <f t="shared" si="110"/>
        <v>21179097</v>
      </c>
      <c r="H1656" s="20" t="str">
        <f t="shared" si="111"/>
        <v>21179</v>
      </c>
      <c r="I1656" s="26" t="s">
        <v>2471</v>
      </c>
      <c r="J1656" s="22" t="str">
        <f t="shared" si="113"/>
        <v/>
      </c>
    </row>
    <row r="1657" spans="1:10" s="22" customFormat="1" ht="14.25" hidden="1" x14ac:dyDescent="0.2">
      <c r="A1657" s="15" t="str">
        <f t="shared" si="109"/>
        <v>PUEBLATlahuapan</v>
      </c>
      <c r="B1657" s="23" t="s">
        <v>2300</v>
      </c>
      <c r="C1657" s="15" t="s">
        <v>2301</v>
      </c>
      <c r="D1657" s="20" t="s">
        <v>255</v>
      </c>
      <c r="E1657" s="24" t="s">
        <v>2301</v>
      </c>
      <c r="F1657" s="25" t="s">
        <v>1518</v>
      </c>
      <c r="G1657" s="15" t="str">
        <f t="shared" si="110"/>
        <v>21180051</v>
      </c>
      <c r="H1657" s="20" t="str">
        <f t="shared" si="111"/>
        <v>21180</v>
      </c>
      <c r="I1657" s="26" t="s">
        <v>2472</v>
      </c>
      <c r="J1657" s="22" t="str">
        <f t="shared" si="113"/>
        <v/>
      </c>
    </row>
    <row r="1658" spans="1:10" s="22" customFormat="1" ht="14.25" hidden="1" x14ac:dyDescent="0.2">
      <c r="A1658" s="15" t="str">
        <f t="shared" si="109"/>
        <v>PUEBLATlaltenango</v>
      </c>
      <c r="B1658" s="23" t="s">
        <v>2300</v>
      </c>
      <c r="C1658" s="15" t="s">
        <v>2301</v>
      </c>
      <c r="D1658" s="20" t="s">
        <v>339</v>
      </c>
      <c r="E1658" s="24" t="s">
        <v>2303</v>
      </c>
      <c r="F1658" s="25" t="s">
        <v>1520</v>
      </c>
      <c r="G1658" s="15" t="str">
        <f t="shared" si="110"/>
        <v>21181097</v>
      </c>
      <c r="H1658" s="20" t="str">
        <f t="shared" si="111"/>
        <v>21181</v>
      </c>
      <c r="I1658" s="26" t="s">
        <v>2473</v>
      </c>
      <c r="J1658" s="22" t="str">
        <f t="shared" si="113"/>
        <v/>
      </c>
    </row>
    <row r="1659" spans="1:10" s="22" customFormat="1" ht="14.25" hidden="1" x14ac:dyDescent="0.2">
      <c r="A1659" s="15" t="str">
        <f t="shared" si="109"/>
        <v>PUEBLATlanepantla</v>
      </c>
      <c r="B1659" s="23" t="s">
        <v>2300</v>
      </c>
      <c r="C1659" s="15" t="s">
        <v>2301</v>
      </c>
      <c r="D1659" s="20" t="s">
        <v>255</v>
      </c>
      <c r="E1659" s="24" t="s">
        <v>2301</v>
      </c>
      <c r="F1659" s="25" t="s">
        <v>1522</v>
      </c>
      <c r="G1659" s="15" t="str">
        <f t="shared" si="110"/>
        <v>21182051</v>
      </c>
      <c r="H1659" s="20" t="str">
        <f t="shared" si="111"/>
        <v>21182</v>
      </c>
      <c r="I1659" s="26" t="s">
        <v>2474</v>
      </c>
      <c r="J1659" s="22" t="str">
        <f t="shared" si="113"/>
        <v/>
      </c>
    </row>
    <row r="1660" spans="1:10" s="22" customFormat="1" ht="14.25" hidden="1" x14ac:dyDescent="0.2">
      <c r="A1660" s="15" t="str">
        <f t="shared" si="109"/>
        <v>PUEBLATlaola</v>
      </c>
      <c r="B1660" s="23" t="s">
        <v>2300</v>
      </c>
      <c r="C1660" s="15" t="s">
        <v>2301</v>
      </c>
      <c r="D1660" s="20" t="s">
        <v>255</v>
      </c>
      <c r="E1660" s="24" t="s">
        <v>2301</v>
      </c>
      <c r="F1660" s="25" t="s">
        <v>1524</v>
      </c>
      <c r="G1660" s="15" t="str">
        <f t="shared" si="110"/>
        <v>21183051</v>
      </c>
      <c r="H1660" s="20" t="str">
        <f t="shared" si="111"/>
        <v>21183</v>
      </c>
      <c r="I1660" s="26" t="s">
        <v>2475</v>
      </c>
      <c r="J1660" s="22" t="str">
        <f t="shared" si="113"/>
        <v/>
      </c>
    </row>
    <row r="1661" spans="1:10" s="22" customFormat="1" ht="14.25" hidden="1" x14ac:dyDescent="0.2">
      <c r="A1661" s="15" t="str">
        <f t="shared" si="109"/>
        <v>PUEBLATlapacoya</v>
      </c>
      <c r="B1661" s="23" t="s">
        <v>2300</v>
      </c>
      <c r="C1661" s="15" t="s">
        <v>2301</v>
      </c>
      <c r="D1661" s="20" t="s">
        <v>255</v>
      </c>
      <c r="E1661" s="24" t="s">
        <v>2301</v>
      </c>
      <c r="F1661" s="25" t="s">
        <v>1526</v>
      </c>
      <c r="G1661" s="15" t="str">
        <f t="shared" si="110"/>
        <v>21184051</v>
      </c>
      <c r="H1661" s="20" t="str">
        <f t="shared" si="111"/>
        <v>21184</v>
      </c>
      <c r="I1661" s="26" t="s">
        <v>2476</v>
      </c>
      <c r="J1661" s="22" t="str">
        <f t="shared" si="113"/>
        <v/>
      </c>
    </row>
    <row r="1662" spans="1:10" s="22" customFormat="1" ht="14.25" hidden="1" x14ac:dyDescent="0.2">
      <c r="A1662" s="15" t="str">
        <f t="shared" si="109"/>
        <v>PUEBLATlapanalá</v>
      </c>
      <c r="B1662" s="23" t="s">
        <v>2300</v>
      </c>
      <c r="C1662" s="15" t="s">
        <v>2301</v>
      </c>
      <c r="D1662" s="20" t="s">
        <v>255</v>
      </c>
      <c r="E1662" s="24" t="s">
        <v>2301</v>
      </c>
      <c r="F1662" s="25" t="s">
        <v>1528</v>
      </c>
      <c r="G1662" s="15" t="str">
        <f t="shared" si="110"/>
        <v>21185051</v>
      </c>
      <c r="H1662" s="20" t="str">
        <f t="shared" si="111"/>
        <v>21185</v>
      </c>
      <c r="I1662" s="26" t="s">
        <v>2477</v>
      </c>
      <c r="J1662" s="22" t="str">
        <f t="shared" si="113"/>
        <v/>
      </c>
    </row>
    <row r="1663" spans="1:10" s="22" customFormat="1" ht="14.25" hidden="1" x14ac:dyDescent="0.2">
      <c r="A1663" s="15" t="str">
        <f t="shared" si="109"/>
        <v>PUEBLATlatlauquitepec</v>
      </c>
      <c r="B1663" s="23" t="s">
        <v>2300</v>
      </c>
      <c r="C1663" s="15" t="s">
        <v>2301</v>
      </c>
      <c r="D1663" s="20" t="s">
        <v>339</v>
      </c>
      <c r="E1663" s="24" t="s">
        <v>2303</v>
      </c>
      <c r="F1663" s="25" t="s">
        <v>1530</v>
      </c>
      <c r="G1663" s="15" t="str">
        <f t="shared" si="110"/>
        <v>21186097</v>
      </c>
      <c r="H1663" s="20" t="str">
        <f t="shared" si="111"/>
        <v>21186</v>
      </c>
      <c r="I1663" s="26" t="s">
        <v>2478</v>
      </c>
      <c r="J1663" s="22" t="str">
        <f t="shared" si="113"/>
        <v/>
      </c>
    </row>
    <row r="1664" spans="1:10" s="22" customFormat="1" ht="14.25" hidden="1" x14ac:dyDescent="0.2">
      <c r="A1664" s="15" t="str">
        <f t="shared" si="109"/>
        <v>PUEBLATlaxco</v>
      </c>
      <c r="B1664" s="23" t="s">
        <v>2300</v>
      </c>
      <c r="C1664" s="15" t="s">
        <v>2301</v>
      </c>
      <c r="D1664" s="20" t="s">
        <v>339</v>
      </c>
      <c r="E1664" s="24" t="s">
        <v>2303</v>
      </c>
      <c r="F1664" s="25" t="s">
        <v>1532</v>
      </c>
      <c r="G1664" s="15" t="str">
        <f t="shared" si="110"/>
        <v>21187097</v>
      </c>
      <c r="H1664" s="20" t="str">
        <f t="shared" si="111"/>
        <v>21187</v>
      </c>
      <c r="I1664" s="26" t="s">
        <v>2479</v>
      </c>
      <c r="J1664" s="22" t="str">
        <f t="shared" si="113"/>
        <v/>
      </c>
    </row>
    <row r="1665" spans="1:10" s="22" customFormat="1" ht="14.25" hidden="1" x14ac:dyDescent="0.2">
      <c r="A1665" s="15" t="str">
        <f t="shared" si="109"/>
        <v>PUEBLATochimilco</v>
      </c>
      <c r="B1665" s="23" t="s">
        <v>2300</v>
      </c>
      <c r="C1665" s="15" t="s">
        <v>2301</v>
      </c>
      <c r="D1665" s="20" t="s">
        <v>255</v>
      </c>
      <c r="E1665" s="24" t="s">
        <v>2301</v>
      </c>
      <c r="F1665" s="25" t="s">
        <v>1534</v>
      </c>
      <c r="G1665" s="15" t="str">
        <f t="shared" si="110"/>
        <v>21188051</v>
      </c>
      <c r="H1665" s="20" t="str">
        <f t="shared" si="111"/>
        <v>21188</v>
      </c>
      <c r="I1665" s="26" t="s">
        <v>2480</v>
      </c>
      <c r="J1665" s="22" t="str">
        <f t="shared" si="113"/>
        <v/>
      </c>
    </row>
    <row r="1666" spans="1:10" s="22" customFormat="1" ht="14.25" hidden="1" x14ac:dyDescent="0.2">
      <c r="A1666" s="15" t="str">
        <f t="shared" ref="A1666:A1729" si="114">CONCATENATE(C1666,I1666)</f>
        <v>PUEBLATochtepec</v>
      </c>
      <c r="B1666" s="23" t="s">
        <v>2300</v>
      </c>
      <c r="C1666" s="15" t="s">
        <v>2301</v>
      </c>
      <c r="D1666" s="20" t="s">
        <v>339</v>
      </c>
      <c r="E1666" s="24" t="s">
        <v>2303</v>
      </c>
      <c r="F1666" s="25" t="s">
        <v>1536</v>
      </c>
      <c r="G1666" s="15" t="str">
        <f t="shared" si="110"/>
        <v>21189097</v>
      </c>
      <c r="H1666" s="20" t="str">
        <f t="shared" si="111"/>
        <v>21189</v>
      </c>
      <c r="I1666" s="26" t="s">
        <v>2481</v>
      </c>
      <c r="J1666" s="22" t="str">
        <f t="shared" si="113"/>
        <v/>
      </c>
    </row>
    <row r="1667" spans="1:10" s="22" customFormat="1" ht="14.25" hidden="1" x14ac:dyDescent="0.2">
      <c r="A1667" s="15" t="str">
        <f t="shared" si="114"/>
        <v>PUEBLATotoltepec De Guerrero</v>
      </c>
      <c r="B1667" s="23" t="s">
        <v>2300</v>
      </c>
      <c r="C1667" s="15" t="s">
        <v>2301</v>
      </c>
      <c r="D1667" s="20" t="s">
        <v>339</v>
      </c>
      <c r="E1667" s="24" t="s">
        <v>2303</v>
      </c>
      <c r="F1667" s="25" t="s">
        <v>1538</v>
      </c>
      <c r="G1667" s="15" t="str">
        <f t="shared" si="110"/>
        <v>21190097</v>
      </c>
      <c r="H1667" s="20" t="str">
        <f t="shared" si="111"/>
        <v>21190</v>
      </c>
      <c r="I1667" s="26" t="s">
        <v>2482</v>
      </c>
      <c r="J1667" s="22" t="str">
        <f t="shared" si="113"/>
        <v/>
      </c>
    </row>
    <row r="1668" spans="1:10" s="22" customFormat="1" ht="14.25" hidden="1" x14ac:dyDescent="0.2">
      <c r="A1668" s="15" t="str">
        <f t="shared" si="114"/>
        <v>PUEBLATulcingo</v>
      </c>
      <c r="B1668" s="23" t="s">
        <v>2300</v>
      </c>
      <c r="C1668" s="15" t="s">
        <v>2301</v>
      </c>
      <c r="D1668" s="20" t="s">
        <v>255</v>
      </c>
      <c r="E1668" s="24" t="s">
        <v>2301</v>
      </c>
      <c r="F1668" s="25" t="s">
        <v>1540</v>
      </c>
      <c r="G1668" s="15" t="str">
        <f t="shared" si="110"/>
        <v>21191051</v>
      </c>
      <c r="H1668" s="20" t="str">
        <f t="shared" si="111"/>
        <v>21191</v>
      </c>
      <c r="I1668" s="26" t="s">
        <v>2483</v>
      </c>
      <c r="J1668" s="22" t="str">
        <f t="shared" si="113"/>
        <v/>
      </c>
    </row>
    <row r="1669" spans="1:10" s="22" customFormat="1" ht="14.25" hidden="1" x14ac:dyDescent="0.2">
      <c r="A1669" s="15" t="str">
        <f t="shared" si="114"/>
        <v>PUEBLATuzamapan De Galeana</v>
      </c>
      <c r="B1669" s="23" t="s">
        <v>2300</v>
      </c>
      <c r="C1669" s="15" t="s">
        <v>2301</v>
      </c>
      <c r="D1669" s="20" t="s">
        <v>255</v>
      </c>
      <c r="E1669" s="24" t="s">
        <v>2301</v>
      </c>
      <c r="F1669" s="25" t="s">
        <v>1542</v>
      </c>
      <c r="G1669" s="15" t="str">
        <f t="shared" si="110"/>
        <v>21192051</v>
      </c>
      <c r="H1669" s="20" t="str">
        <f t="shared" si="111"/>
        <v>21192</v>
      </c>
      <c r="I1669" s="26" t="s">
        <v>2484</v>
      </c>
    </row>
    <row r="1670" spans="1:10" s="22" customFormat="1" ht="14.25" hidden="1" x14ac:dyDescent="0.2">
      <c r="A1670" s="15" t="str">
        <f t="shared" si="114"/>
        <v>PUEBLATzicatlacoyan</v>
      </c>
      <c r="B1670" s="23" t="s">
        <v>2300</v>
      </c>
      <c r="C1670" s="15" t="s">
        <v>2301</v>
      </c>
      <c r="D1670" s="20" t="s">
        <v>255</v>
      </c>
      <c r="E1670" s="24" t="s">
        <v>2301</v>
      </c>
      <c r="F1670" s="25" t="s">
        <v>1544</v>
      </c>
      <c r="G1670" s="15" t="str">
        <f t="shared" si="110"/>
        <v>21193051</v>
      </c>
      <c r="H1670" s="20" t="str">
        <f t="shared" si="111"/>
        <v>21193</v>
      </c>
      <c r="I1670" s="26" t="s">
        <v>2485</v>
      </c>
      <c r="J1670" s="22" t="str">
        <f t="shared" ref="J1670:J1733" si="115">IF(G1670=G1669,1,"")</f>
        <v/>
      </c>
    </row>
    <row r="1671" spans="1:10" s="22" customFormat="1" ht="14.25" hidden="1" x14ac:dyDescent="0.2">
      <c r="A1671" s="15" t="str">
        <f t="shared" si="114"/>
        <v>PUEBLAVenustiano Carranza</v>
      </c>
      <c r="B1671" s="23" t="s">
        <v>2300</v>
      </c>
      <c r="C1671" s="15" t="s">
        <v>2301</v>
      </c>
      <c r="D1671" s="20" t="s">
        <v>255</v>
      </c>
      <c r="E1671" s="24" t="s">
        <v>2301</v>
      </c>
      <c r="F1671" s="25" t="s">
        <v>1546</v>
      </c>
      <c r="G1671" s="15" t="str">
        <f t="shared" si="110"/>
        <v>21194051</v>
      </c>
      <c r="H1671" s="20" t="str">
        <f t="shared" si="111"/>
        <v>21194</v>
      </c>
      <c r="I1671" s="26" t="s">
        <v>357</v>
      </c>
      <c r="J1671" s="22" t="str">
        <f t="shared" si="115"/>
        <v/>
      </c>
    </row>
    <row r="1672" spans="1:10" s="22" customFormat="1" ht="14.25" hidden="1" x14ac:dyDescent="0.2">
      <c r="A1672" s="15" t="str">
        <f t="shared" si="114"/>
        <v>PUEBLAVicente Guerrero</v>
      </c>
      <c r="B1672" s="23" t="s">
        <v>2300</v>
      </c>
      <c r="C1672" s="15" t="s">
        <v>2301</v>
      </c>
      <c r="D1672" s="20" t="s">
        <v>339</v>
      </c>
      <c r="E1672" s="24" t="s">
        <v>2303</v>
      </c>
      <c r="F1672" s="25" t="s">
        <v>1548</v>
      </c>
      <c r="G1672" s="15" t="str">
        <f t="shared" si="110"/>
        <v>21195097</v>
      </c>
      <c r="H1672" s="20" t="str">
        <f t="shared" si="111"/>
        <v>21195</v>
      </c>
      <c r="I1672" s="26" t="s">
        <v>455</v>
      </c>
      <c r="J1672" s="22" t="str">
        <f t="shared" si="115"/>
        <v/>
      </c>
    </row>
    <row r="1673" spans="1:10" s="22" customFormat="1" ht="14.25" hidden="1" x14ac:dyDescent="0.2">
      <c r="A1673" s="15" t="str">
        <f t="shared" si="114"/>
        <v>PUEBLAXayacatlán De Bravo</v>
      </c>
      <c r="B1673" s="23" t="s">
        <v>2300</v>
      </c>
      <c r="C1673" s="15" t="s">
        <v>2301</v>
      </c>
      <c r="D1673" s="20" t="s">
        <v>255</v>
      </c>
      <c r="E1673" s="24" t="s">
        <v>2301</v>
      </c>
      <c r="F1673" s="25" t="s">
        <v>1550</v>
      </c>
      <c r="G1673" s="15" t="str">
        <f t="shared" si="110"/>
        <v>21196051</v>
      </c>
      <c r="H1673" s="20" t="str">
        <f t="shared" si="111"/>
        <v>21196</v>
      </c>
      <c r="I1673" s="26" t="s">
        <v>2486</v>
      </c>
      <c r="J1673" s="22" t="str">
        <f t="shared" si="115"/>
        <v/>
      </c>
    </row>
    <row r="1674" spans="1:10" s="22" customFormat="1" ht="14.25" hidden="1" x14ac:dyDescent="0.2">
      <c r="A1674" s="15" t="str">
        <f t="shared" si="114"/>
        <v>PUEBLAXicotepec</v>
      </c>
      <c r="B1674" s="23" t="s">
        <v>2300</v>
      </c>
      <c r="C1674" s="15" t="s">
        <v>2301</v>
      </c>
      <c r="D1674" s="20" t="s">
        <v>255</v>
      </c>
      <c r="E1674" s="24" t="s">
        <v>2301</v>
      </c>
      <c r="F1674" s="25" t="s">
        <v>1552</v>
      </c>
      <c r="G1674" s="15" t="str">
        <f t="shared" ref="G1674:G1737" si="116">CONCATENATE(B1674,F1674,D1674)</f>
        <v>21197051</v>
      </c>
      <c r="H1674" s="20" t="str">
        <f t="shared" ref="H1674:H1737" si="117">CONCATENATE(TEXT(B1674,"00"),TEXT(F1674,"000"))</f>
        <v>21197</v>
      </c>
      <c r="I1674" s="26" t="s">
        <v>2487</v>
      </c>
      <c r="J1674" s="22" t="str">
        <f t="shared" si="115"/>
        <v/>
      </c>
    </row>
    <row r="1675" spans="1:10" s="22" customFormat="1" ht="14.25" hidden="1" x14ac:dyDescent="0.2">
      <c r="A1675" s="15" t="str">
        <f t="shared" si="114"/>
        <v>PUEBLAXicotlán</v>
      </c>
      <c r="B1675" s="23" t="s">
        <v>2300</v>
      </c>
      <c r="C1675" s="15" t="s">
        <v>2301</v>
      </c>
      <c r="D1675" s="20" t="s">
        <v>339</v>
      </c>
      <c r="E1675" s="24" t="s">
        <v>2303</v>
      </c>
      <c r="F1675" s="25" t="s">
        <v>1554</v>
      </c>
      <c r="G1675" s="15" t="str">
        <f t="shared" si="116"/>
        <v>21198097</v>
      </c>
      <c r="H1675" s="20" t="str">
        <f t="shared" si="117"/>
        <v>21198</v>
      </c>
      <c r="I1675" s="26" t="s">
        <v>2488</v>
      </c>
      <c r="J1675" s="22" t="str">
        <f t="shared" si="115"/>
        <v/>
      </c>
    </row>
    <row r="1676" spans="1:10" s="22" customFormat="1" ht="14.25" hidden="1" x14ac:dyDescent="0.2">
      <c r="A1676" s="15" t="str">
        <f t="shared" si="114"/>
        <v>PUEBLAXicotlán</v>
      </c>
      <c r="B1676" s="23" t="s">
        <v>2300</v>
      </c>
      <c r="C1676" s="15" t="s">
        <v>2301</v>
      </c>
      <c r="D1676" s="20" t="s">
        <v>255</v>
      </c>
      <c r="E1676" s="24" t="s">
        <v>2301</v>
      </c>
      <c r="F1676" s="25" t="s">
        <v>1554</v>
      </c>
      <c r="G1676" s="15" t="str">
        <f t="shared" si="116"/>
        <v>21198051</v>
      </c>
      <c r="H1676" s="20" t="str">
        <f t="shared" si="117"/>
        <v>21198</v>
      </c>
      <c r="I1676" s="26" t="s">
        <v>2488</v>
      </c>
      <c r="J1676" s="22" t="str">
        <f t="shared" si="115"/>
        <v/>
      </c>
    </row>
    <row r="1677" spans="1:10" s="22" customFormat="1" ht="14.25" hidden="1" x14ac:dyDescent="0.2">
      <c r="A1677" s="15" t="str">
        <f t="shared" si="114"/>
        <v>PUEBLAXiutetelco</v>
      </c>
      <c r="B1677" s="23" t="s">
        <v>2300</v>
      </c>
      <c r="C1677" s="15" t="s">
        <v>2301</v>
      </c>
      <c r="D1677" s="20" t="s">
        <v>255</v>
      </c>
      <c r="E1677" s="24" t="s">
        <v>2301</v>
      </c>
      <c r="F1677" s="25" t="s">
        <v>1556</v>
      </c>
      <c r="G1677" s="15" t="str">
        <f t="shared" si="116"/>
        <v>21199051</v>
      </c>
      <c r="H1677" s="20" t="str">
        <f t="shared" si="117"/>
        <v>21199</v>
      </c>
      <c r="I1677" s="26" t="s">
        <v>2489</v>
      </c>
      <c r="J1677" s="22" t="str">
        <f t="shared" si="115"/>
        <v/>
      </c>
    </row>
    <row r="1678" spans="1:10" s="22" customFormat="1" ht="14.25" hidden="1" x14ac:dyDescent="0.2">
      <c r="A1678" s="15" t="str">
        <f t="shared" si="114"/>
        <v>PUEBLAXochiapulco</v>
      </c>
      <c r="B1678" s="23" t="s">
        <v>2300</v>
      </c>
      <c r="C1678" s="15" t="s">
        <v>2301</v>
      </c>
      <c r="D1678" s="20" t="s">
        <v>339</v>
      </c>
      <c r="E1678" s="24" t="s">
        <v>2303</v>
      </c>
      <c r="F1678" s="25" t="s">
        <v>1558</v>
      </c>
      <c r="G1678" s="15" t="str">
        <f t="shared" si="116"/>
        <v>21200097</v>
      </c>
      <c r="H1678" s="20" t="str">
        <f t="shared" si="117"/>
        <v>21200</v>
      </c>
      <c r="I1678" s="26" t="s">
        <v>2490</v>
      </c>
      <c r="J1678" s="22" t="str">
        <f t="shared" si="115"/>
        <v/>
      </c>
    </row>
    <row r="1679" spans="1:10" s="22" customFormat="1" ht="14.25" hidden="1" x14ac:dyDescent="0.2">
      <c r="A1679" s="15" t="str">
        <f t="shared" si="114"/>
        <v>PUEBLAXochiltepec</v>
      </c>
      <c r="B1679" s="23" t="s">
        <v>2300</v>
      </c>
      <c r="C1679" s="15" t="s">
        <v>2301</v>
      </c>
      <c r="D1679" s="20" t="s">
        <v>339</v>
      </c>
      <c r="E1679" s="24" t="s">
        <v>2303</v>
      </c>
      <c r="F1679" s="25" t="s">
        <v>1560</v>
      </c>
      <c r="G1679" s="15" t="str">
        <f t="shared" si="116"/>
        <v>21201097</v>
      </c>
      <c r="H1679" s="20" t="str">
        <f t="shared" si="117"/>
        <v>21201</v>
      </c>
      <c r="I1679" s="26" t="s">
        <v>2491</v>
      </c>
      <c r="J1679" s="22" t="str">
        <f t="shared" si="115"/>
        <v/>
      </c>
    </row>
    <row r="1680" spans="1:10" s="22" customFormat="1" ht="14.25" hidden="1" x14ac:dyDescent="0.2">
      <c r="A1680" s="15" t="str">
        <f t="shared" si="114"/>
        <v>PUEBLAXochitlán De Vicente Suárez</v>
      </c>
      <c r="B1680" s="23" t="s">
        <v>2300</v>
      </c>
      <c r="C1680" s="15" t="s">
        <v>2301</v>
      </c>
      <c r="D1680" s="20" t="s">
        <v>255</v>
      </c>
      <c r="E1680" s="24" t="s">
        <v>2301</v>
      </c>
      <c r="F1680" s="25" t="s">
        <v>1562</v>
      </c>
      <c r="G1680" s="15" t="str">
        <f t="shared" si="116"/>
        <v>21202051</v>
      </c>
      <c r="H1680" s="20" t="str">
        <f t="shared" si="117"/>
        <v>21202</v>
      </c>
      <c r="I1680" s="26" t="s">
        <v>2492</v>
      </c>
      <c r="J1680" s="22" t="str">
        <f t="shared" si="115"/>
        <v/>
      </c>
    </row>
    <row r="1681" spans="1:10" s="22" customFormat="1" ht="14.25" hidden="1" x14ac:dyDescent="0.2">
      <c r="A1681" s="15" t="str">
        <f t="shared" si="114"/>
        <v>PUEBLAXochitlán Todos Santos</v>
      </c>
      <c r="B1681" s="23" t="s">
        <v>2300</v>
      </c>
      <c r="C1681" s="15" t="s">
        <v>2301</v>
      </c>
      <c r="D1681" s="20" t="s">
        <v>339</v>
      </c>
      <c r="E1681" s="24" t="s">
        <v>2303</v>
      </c>
      <c r="F1681" s="25" t="s">
        <v>1564</v>
      </c>
      <c r="G1681" s="15" t="str">
        <f t="shared" si="116"/>
        <v>21203097</v>
      </c>
      <c r="H1681" s="20" t="str">
        <f t="shared" si="117"/>
        <v>21203</v>
      </c>
      <c r="I1681" s="26" t="s">
        <v>2493</v>
      </c>
      <c r="J1681" s="22" t="str">
        <f t="shared" si="115"/>
        <v/>
      </c>
    </row>
    <row r="1682" spans="1:10" s="22" customFormat="1" ht="14.25" hidden="1" x14ac:dyDescent="0.2">
      <c r="A1682" s="15" t="str">
        <f t="shared" si="114"/>
        <v>PUEBLAYaonáhuac</v>
      </c>
      <c r="B1682" s="23" t="s">
        <v>2300</v>
      </c>
      <c r="C1682" s="15" t="s">
        <v>2301</v>
      </c>
      <c r="D1682" s="20" t="s">
        <v>255</v>
      </c>
      <c r="E1682" s="24" t="s">
        <v>2301</v>
      </c>
      <c r="F1682" s="25" t="s">
        <v>1566</v>
      </c>
      <c r="G1682" s="15" t="str">
        <f t="shared" si="116"/>
        <v>21204051</v>
      </c>
      <c r="H1682" s="20" t="str">
        <f t="shared" si="117"/>
        <v>21204</v>
      </c>
      <c r="I1682" s="26" t="s">
        <v>2494</v>
      </c>
      <c r="J1682" s="22" t="str">
        <f t="shared" si="115"/>
        <v/>
      </c>
    </row>
    <row r="1683" spans="1:10" s="22" customFormat="1" ht="14.25" hidden="1" x14ac:dyDescent="0.2">
      <c r="A1683" s="15" t="str">
        <f t="shared" si="114"/>
        <v>PUEBLAYehualtepec</v>
      </c>
      <c r="B1683" s="23" t="s">
        <v>2300</v>
      </c>
      <c r="C1683" s="15" t="s">
        <v>2301</v>
      </c>
      <c r="D1683" s="20" t="s">
        <v>339</v>
      </c>
      <c r="E1683" s="24" t="s">
        <v>2303</v>
      </c>
      <c r="F1683" s="25" t="s">
        <v>1568</v>
      </c>
      <c r="G1683" s="15" t="str">
        <f t="shared" si="116"/>
        <v>21205097</v>
      </c>
      <c r="H1683" s="20" t="str">
        <f t="shared" si="117"/>
        <v>21205</v>
      </c>
      <c r="I1683" s="26" t="s">
        <v>2495</v>
      </c>
      <c r="J1683" s="22" t="str">
        <f t="shared" si="115"/>
        <v/>
      </c>
    </row>
    <row r="1684" spans="1:10" s="22" customFormat="1" ht="14.25" hidden="1" x14ac:dyDescent="0.2">
      <c r="A1684" s="15" t="str">
        <f t="shared" si="114"/>
        <v>PUEBLAZacapala</v>
      </c>
      <c r="B1684" s="23" t="s">
        <v>2300</v>
      </c>
      <c r="C1684" s="15" t="s">
        <v>2301</v>
      </c>
      <c r="D1684" s="20" t="s">
        <v>255</v>
      </c>
      <c r="E1684" s="24" t="s">
        <v>2301</v>
      </c>
      <c r="F1684" s="25" t="s">
        <v>1570</v>
      </c>
      <c r="G1684" s="15" t="str">
        <f t="shared" si="116"/>
        <v>21206051</v>
      </c>
      <c r="H1684" s="20" t="str">
        <f t="shared" si="117"/>
        <v>21206</v>
      </c>
      <c r="I1684" s="26" t="s">
        <v>2496</v>
      </c>
      <c r="J1684" s="22" t="str">
        <f t="shared" si="115"/>
        <v/>
      </c>
    </row>
    <row r="1685" spans="1:10" s="22" customFormat="1" ht="14.25" hidden="1" x14ac:dyDescent="0.2">
      <c r="A1685" s="15" t="str">
        <f t="shared" si="114"/>
        <v>PUEBLAZacapoaxtla</v>
      </c>
      <c r="B1685" s="23" t="s">
        <v>2300</v>
      </c>
      <c r="C1685" s="15" t="s">
        <v>2301</v>
      </c>
      <c r="D1685" s="20" t="s">
        <v>255</v>
      </c>
      <c r="E1685" s="24" t="s">
        <v>2301</v>
      </c>
      <c r="F1685" s="25" t="s">
        <v>1572</v>
      </c>
      <c r="G1685" s="15" t="str">
        <f t="shared" si="116"/>
        <v>21207051</v>
      </c>
      <c r="H1685" s="20" t="str">
        <f t="shared" si="117"/>
        <v>21207</v>
      </c>
      <c r="I1685" s="26" t="s">
        <v>2497</v>
      </c>
      <c r="J1685" s="22" t="str">
        <f t="shared" si="115"/>
        <v/>
      </c>
    </row>
    <row r="1686" spans="1:10" s="22" customFormat="1" ht="14.25" hidden="1" x14ac:dyDescent="0.2">
      <c r="A1686" s="15" t="str">
        <f t="shared" si="114"/>
        <v>PUEBLAZacatlán</v>
      </c>
      <c r="B1686" s="23" t="s">
        <v>2300</v>
      </c>
      <c r="C1686" s="15" t="s">
        <v>2301</v>
      </c>
      <c r="D1686" s="20" t="s">
        <v>339</v>
      </c>
      <c r="E1686" s="24" t="s">
        <v>2303</v>
      </c>
      <c r="F1686" s="25" t="s">
        <v>1574</v>
      </c>
      <c r="G1686" s="15" t="str">
        <f t="shared" si="116"/>
        <v>21208097</v>
      </c>
      <c r="H1686" s="20" t="str">
        <f t="shared" si="117"/>
        <v>21208</v>
      </c>
      <c r="I1686" s="26" t="s">
        <v>2498</v>
      </c>
      <c r="J1686" s="22" t="str">
        <f t="shared" si="115"/>
        <v/>
      </c>
    </row>
    <row r="1687" spans="1:10" s="22" customFormat="1" ht="14.25" hidden="1" x14ac:dyDescent="0.2">
      <c r="A1687" s="15" t="str">
        <f t="shared" si="114"/>
        <v>PUEBLAZapotitlán</v>
      </c>
      <c r="B1687" s="23" t="s">
        <v>2300</v>
      </c>
      <c r="C1687" s="15" t="s">
        <v>2301</v>
      </c>
      <c r="D1687" s="20" t="s">
        <v>339</v>
      </c>
      <c r="E1687" s="24" t="s">
        <v>2303</v>
      </c>
      <c r="F1687" s="25" t="s">
        <v>1576</v>
      </c>
      <c r="G1687" s="15" t="str">
        <f t="shared" si="116"/>
        <v>21209097</v>
      </c>
      <c r="H1687" s="20" t="str">
        <f t="shared" si="117"/>
        <v>21209</v>
      </c>
      <c r="I1687" s="26" t="s">
        <v>2499</v>
      </c>
      <c r="J1687" s="22" t="str">
        <f t="shared" si="115"/>
        <v/>
      </c>
    </row>
    <row r="1688" spans="1:10" s="22" customFormat="1" ht="14.25" hidden="1" x14ac:dyDescent="0.2">
      <c r="A1688" s="15" t="str">
        <f t="shared" si="114"/>
        <v>PUEBLAZapotitlán De Méndez</v>
      </c>
      <c r="B1688" s="23" t="s">
        <v>2300</v>
      </c>
      <c r="C1688" s="15" t="s">
        <v>2301</v>
      </c>
      <c r="D1688" s="20" t="s">
        <v>255</v>
      </c>
      <c r="E1688" s="24" t="s">
        <v>2301</v>
      </c>
      <c r="F1688" s="25" t="s">
        <v>1578</v>
      </c>
      <c r="G1688" s="15" t="str">
        <f t="shared" si="116"/>
        <v>21210051</v>
      </c>
      <c r="H1688" s="20" t="str">
        <f t="shared" si="117"/>
        <v>21210</v>
      </c>
      <c r="I1688" s="26" t="s">
        <v>2500</v>
      </c>
      <c r="J1688" s="22" t="str">
        <f t="shared" si="115"/>
        <v/>
      </c>
    </row>
    <row r="1689" spans="1:10" s="22" customFormat="1" ht="14.25" hidden="1" x14ac:dyDescent="0.2">
      <c r="A1689" s="15" t="str">
        <f t="shared" si="114"/>
        <v>PUEBLAZaragoza</v>
      </c>
      <c r="B1689" s="23" t="s">
        <v>2300</v>
      </c>
      <c r="C1689" s="15" t="s">
        <v>2301</v>
      </c>
      <c r="D1689" s="20" t="s">
        <v>339</v>
      </c>
      <c r="E1689" s="24" t="s">
        <v>2303</v>
      </c>
      <c r="F1689" s="25" t="s">
        <v>1580</v>
      </c>
      <c r="G1689" s="15" t="str">
        <f t="shared" si="116"/>
        <v>21211097</v>
      </c>
      <c r="H1689" s="20" t="str">
        <f t="shared" si="117"/>
        <v>21211</v>
      </c>
      <c r="I1689" s="26" t="s">
        <v>172</v>
      </c>
      <c r="J1689" s="22" t="str">
        <f t="shared" si="115"/>
        <v/>
      </c>
    </row>
    <row r="1690" spans="1:10" s="22" customFormat="1" ht="14.25" hidden="1" x14ac:dyDescent="0.2">
      <c r="A1690" s="15" t="str">
        <f t="shared" si="114"/>
        <v>PUEBLAZautla</v>
      </c>
      <c r="B1690" s="23" t="s">
        <v>2300</v>
      </c>
      <c r="C1690" s="15" t="s">
        <v>2301</v>
      </c>
      <c r="D1690" s="20" t="s">
        <v>339</v>
      </c>
      <c r="E1690" s="24" t="s">
        <v>2303</v>
      </c>
      <c r="F1690" s="25" t="s">
        <v>1582</v>
      </c>
      <c r="G1690" s="15" t="str">
        <f t="shared" si="116"/>
        <v>21212097</v>
      </c>
      <c r="H1690" s="20" t="str">
        <f t="shared" si="117"/>
        <v>21212</v>
      </c>
      <c r="I1690" s="26" t="s">
        <v>2501</v>
      </c>
      <c r="J1690" s="22" t="str">
        <f t="shared" si="115"/>
        <v/>
      </c>
    </row>
    <row r="1691" spans="1:10" s="22" customFormat="1" ht="14.25" hidden="1" x14ac:dyDescent="0.2">
      <c r="A1691" s="15" t="str">
        <f t="shared" si="114"/>
        <v>PUEBLAZihuateutla</v>
      </c>
      <c r="B1691" s="23" t="s">
        <v>2300</v>
      </c>
      <c r="C1691" s="15" t="s">
        <v>2301</v>
      </c>
      <c r="D1691" s="20" t="s">
        <v>339</v>
      </c>
      <c r="E1691" s="24" t="s">
        <v>2303</v>
      </c>
      <c r="F1691" s="25" t="s">
        <v>1584</v>
      </c>
      <c r="G1691" s="15" t="str">
        <f t="shared" si="116"/>
        <v>21213097</v>
      </c>
      <c r="H1691" s="20" t="str">
        <f t="shared" si="117"/>
        <v>21213</v>
      </c>
      <c r="I1691" s="26" t="s">
        <v>2502</v>
      </c>
      <c r="J1691" s="22" t="str">
        <f t="shared" si="115"/>
        <v/>
      </c>
    </row>
    <row r="1692" spans="1:10" s="22" customFormat="1" ht="14.25" hidden="1" x14ac:dyDescent="0.2">
      <c r="A1692" s="15" t="str">
        <f t="shared" si="114"/>
        <v>PUEBLAZinacatepec</v>
      </c>
      <c r="B1692" s="23" t="s">
        <v>2300</v>
      </c>
      <c r="C1692" s="15" t="s">
        <v>2301</v>
      </c>
      <c r="D1692" s="20" t="s">
        <v>255</v>
      </c>
      <c r="E1692" s="24" t="s">
        <v>2301</v>
      </c>
      <c r="F1692" s="25" t="s">
        <v>1586</v>
      </c>
      <c r="G1692" s="15" t="str">
        <f t="shared" si="116"/>
        <v>21214051</v>
      </c>
      <c r="H1692" s="20" t="str">
        <f t="shared" si="117"/>
        <v>21214</v>
      </c>
      <c r="I1692" s="26" t="s">
        <v>2503</v>
      </c>
      <c r="J1692" s="22" t="str">
        <f t="shared" si="115"/>
        <v/>
      </c>
    </row>
    <row r="1693" spans="1:10" s="22" customFormat="1" ht="14.25" hidden="1" x14ac:dyDescent="0.2">
      <c r="A1693" s="15" t="str">
        <f t="shared" si="114"/>
        <v>PUEBLAZongozotla</v>
      </c>
      <c r="B1693" s="23" t="s">
        <v>2300</v>
      </c>
      <c r="C1693" s="15" t="s">
        <v>2301</v>
      </c>
      <c r="D1693" s="20" t="s">
        <v>339</v>
      </c>
      <c r="E1693" s="24" t="s">
        <v>2303</v>
      </c>
      <c r="F1693" s="25" t="s">
        <v>1588</v>
      </c>
      <c r="G1693" s="15" t="str">
        <f t="shared" si="116"/>
        <v>21215097</v>
      </c>
      <c r="H1693" s="20" t="str">
        <f t="shared" si="117"/>
        <v>21215</v>
      </c>
      <c r="I1693" s="26" t="s">
        <v>2504</v>
      </c>
      <c r="J1693" s="22" t="str">
        <f t="shared" si="115"/>
        <v/>
      </c>
    </row>
    <row r="1694" spans="1:10" s="22" customFormat="1" ht="14.25" hidden="1" x14ac:dyDescent="0.2">
      <c r="A1694" s="15" t="str">
        <f t="shared" si="114"/>
        <v>PUEBLAZoquiapan</v>
      </c>
      <c r="B1694" s="23" t="s">
        <v>2300</v>
      </c>
      <c r="C1694" s="15" t="s">
        <v>2301</v>
      </c>
      <c r="D1694" s="20" t="s">
        <v>339</v>
      </c>
      <c r="E1694" s="24" t="s">
        <v>2303</v>
      </c>
      <c r="F1694" s="25" t="s">
        <v>1590</v>
      </c>
      <c r="G1694" s="15" t="str">
        <f t="shared" si="116"/>
        <v>21216097</v>
      </c>
      <c r="H1694" s="20" t="str">
        <f t="shared" si="117"/>
        <v>21216</v>
      </c>
      <c r="I1694" s="26" t="s">
        <v>2505</v>
      </c>
      <c r="J1694" s="22" t="str">
        <f t="shared" si="115"/>
        <v/>
      </c>
    </row>
    <row r="1695" spans="1:10" s="22" customFormat="1" ht="14.25" hidden="1" x14ac:dyDescent="0.2">
      <c r="A1695" s="15" t="str">
        <f t="shared" si="114"/>
        <v>PUEBLAZoquitlán</v>
      </c>
      <c r="B1695" s="23" t="s">
        <v>2300</v>
      </c>
      <c r="C1695" s="15" t="s">
        <v>2301</v>
      </c>
      <c r="D1695" s="20" t="s">
        <v>255</v>
      </c>
      <c r="E1695" s="24" t="s">
        <v>2301</v>
      </c>
      <c r="F1695" s="25" t="s">
        <v>1592</v>
      </c>
      <c r="G1695" s="15" t="str">
        <f t="shared" si="116"/>
        <v>21217051</v>
      </c>
      <c r="H1695" s="20" t="str">
        <f t="shared" si="117"/>
        <v>21217</v>
      </c>
      <c r="I1695" s="26" t="s">
        <v>2506</v>
      </c>
      <c r="J1695" s="22" t="str">
        <f t="shared" si="115"/>
        <v/>
      </c>
    </row>
    <row r="1696" spans="1:10" s="22" customFormat="1" ht="14.25" hidden="1" x14ac:dyDescent="0.2">
      <c r="A1696" s="15" t="str">
        <f t="shared" si="114"/>
        <v>QUERETAROAmealco De Bonfil</v>
      </c>
      <c r="B1696" s="23" t="s">
        <v>2507</v>
      </c>
      <c r="C1696" s="15" t="s">
        <v>2508</v>
      </c>
      <c r="D1696" s="20" t="s">
        <v>257</v>
      </c>
      <c r="E1696" s="24" t="s">
        <v>2508</v>
      </c>
      <c r="F1696" s="25" t="s">
        <v>52</v>
      </c>
      <c r="G1696" s="15" t="str">
        <f t="shared" si="116"/>
        <v>22001052</v>
      </c>
      <c r="H1696" s="20" t="str">
        <f t="shared" si="117"/>
        <v>22001</v>
      </c>
      <c r="I1696" s="26" t="s">
        <v>2509</v>
      </c>
      <c r="J1696" s="22" t="str">
        <f t="shared" si="115"/>
        <v/>
      </c>
    </row>
    <row r="1697" spans="1:10" s="22" customFormat="1" ht="14.25" hidden="1" x14ac:dyDescent="0.2">
      <c r="A1697" s="15" t="str">
        <f t="shared" si="114"/>
        <v>QUERETAROPinal De Amoles</v>
      </c>
      <c r="B1697" s="23" t="s">
        <v>2507</v>
      </c>
      <c r="C1697" s="15" t="s">
        <v>2508</v>
      </c>
      <c r="D1697" s="20" t="s">
        <v>257</v>
      </c>
      <c r="E1697" s="24" t="s">
        <v>2508</v>
      </c>
      <c r="F1697" s="25" t="s">
        <v>54</v>
      </c>
      <c r="G1697" s="15" t="str">
        <f t="shared" si="116"/>
        <v>22002052</v>
      </c>
      <c r="H1697" s="20" t="str">
        <f t="shared" si="117"/>
        <v>22002</v>
      </c>
      <c r="I1697" s="26" t="s">
        <v>2510</v>
      </c>
      <c r="J1697" s="22" t="str">
        <f t="shared" si="115"/>
        <v/>
      </c>
    </row>
    <row r="1698" spans="1:10" s="22" customFormat="1" ht="14.25" hidden="1" x14ac:dyDescent="0.2">
      <c r="A1698" s="15" t="str">
        <f t="shared" si="114"/>
        <v>QUERETAROArroyo Seco</v>
      </c>
      <c r="B1698" s="23" t="s">
        <v>2507</v>
      </c>
      <c r="C1698" s="15" t="s">
        <v>2508</v>
      </c>
      <c r="D1698" s="20" t="s">
        <v>257</v>
      </c>
      <c r="E1698" s="24" t="s">
        <v>2508</v>
      </c>
      <c r="F1698" s="25" t="s">
        <v>51</v>
      </c>
      <c r="G1698" s="15" t="str">
        <f t="shared" si="116"/>
        <v>22003052</v>
      </c>
      <c r="H1698" s="20" t="str">
        <f t="shared" si="117"/>
        <v>22003</v>
      </c>
      <c r="I1698" s="26" t="s">
        <v>2511</v>
      </c>
      <c r="J1698" s="22" t="str">
        <f t="shared" si="115"/>
        <v/>
      </c>
    </row>
    <row r="1699" spans="1:10" s="22" customFormat="1" ht="14.25" hidden="1" x14ac:dyDescent="0.2">
      <c r="A1699" s="15" t="str">
        <f t="shared" si="114"/>
        <v>QUERETAROCadereyta De Montes</v>
      </c>
      <c r="B1699" s="23" t="s">
        <v>2507</v>
      </c>
      <c r="C1699" s="15" t="s">
        <v>2508</v>
      </c>
      <c r="D1699" s="20" t="s">
        <v>257</v>
      </c>
      <c r="E1699" s="24" t="s">
        <v>2508</v>
      </c>
      <c r="F1699" s="25" t="s">
        <v>57</v>
      </c>
      <c r="G1699" s="15" t="str">
        <f t="shared" si="116"/>
        <v>22004052</v>
      </c>
      <c r="H1699" s="20" t="str">
        <f t="shared" si="117"/>
        <v>22004</v>
      </c>
      <c r="I1699" s="26" t="s">
        <v>2512</v>
      </c>
      <c r="J1699" s="22" t="str">
        <f t="shared" si="115"/>
        <v/>
      </c>
    </row>
    <row r="1700" spans="1:10" s="22" customFormat="1" ht="14.25" hidden="1" x14ac:dyDescent="0.2">
      <c r="A1700" s="15" t="str">
        <f t="shared" si="114"/>
        <v>QUERETAROColón</v>
      </c>
      <c r="B1700" s="23" t="s">
        <v>2507</v>
      </c>
      <c r="C1700" s="15" t="s">
        <v>2508</v>
      </c>
      <c r="D1700" s="20" t="s">
        <v>257</v>
      </c>
      <c r="E1700" s="24" t="s">
        <v>2508</v>
      </c>
      <c r="F1700" s="25" t="s">
        <v>59</v>
      </c>
      <c r="G1700" s="15" t="str">
        <f t="shared" si="116"/>
        <v>22005052</v>
      </c>
      <c r="H1700" s="20" t="str">
        <f t="shared" si="117"/>
        <v>22005</v>
      </c>
      <c r="I1700" s="26" t="s">
        <v>2513</v>
      </c>
      <c r="J1700" s="22" t="str">
        <f t="shared" si="115"/>
        <v/>
      </c>
    </row>
    <row r="1701" spans="1:10" s="22" customFormat="1" ht="14.25" hidden="1" x14ac:dyDescent="0.2">
      <c r="A1701" s="15" t="str">
        <f t="shared" si="114"/>
        <v>QUERETAROCorregidora</v>
      </c>
      <c r="B1701" s="23" t="s">
        <v>2507</v>
      </c>
      <c r="C1701" s="15" t="s">
        <v>2508</v>
      </c>
      <c r="D1701" s="20" t="s">
        <v>257</v>
      </c>
      <c r="E1701" s="24" t="s">
        <v>2508</v>
      </c>
      <c r="F1701" s="25" t="s">
        <v>61</v>
      </c>
      <c r="G1701" s="15" t="str">
        <f t="shared" si="116"/>
        <v>22006052</v>
      </c>
      <c r="H1701" s="20" t="str">
        <f t="shared" si="117"/>
        <v>22006</v>
      </c>
      <c r="I1701" s="26" t="s">
        <v>2514</v>
      </c>
      <c r="J1701" s="22" t="str">
        <f t="shared" si="115"/>
        <v/>
      </c>
    </row>
    <row r="1702" spans="1:10" s="22" customFormat="1" ht="14.25" hidden="1" x14ac:dyDescent="0.2">
      <c r="A1702" s="15" t="str">
        <f t="shared" si="114"/>
        <v>QUERETAROEzequiel Montes</v>
      </c>
      <c r="B1702" s="23" t="s">
        <v>2507</v>
      </c>
      <c r="C1702" s="15" t="s">
        <v>2508</v>
      </c>
      <c r="D1702" s="20" t="s">
        <v>257</v>
      </c>
      <c r="E1702" s="24" t="s">
        <v>2508</v>
      </c>
      <c r="F1702" s="25" t="s">
        <v>63</v>
      </c>
      <c r="G1702" s="15" t="str">
        <f t="shared" si="116"/>
        <v>22007052</v>
      </c>
      <c r="H1702" s="20" t="str">
        <f t="shared" si="117"/>
        <v>22007</v>
      </c>
      <c r="I1702" s="26" t="s">
        <v>2515</v>
      </c>
      <c r="J1702" s="22" t="str">
        <f t="shared" si="115"/>
        <v/>
      </c>
    </row>
    <row r="1703" spans="1:10" s="22" customFormat="1" ht="14.25" hidden="1" x14ac:dyDescent="0.2">
      <c r="A1703" s="15" t="str">
        <f t="shared" si="114"/>
        <v>QUERETAROHumilpan</v>
      </c>
      <c r="B1703" s="23" t="s">
        <v>2507</v>
      </c>
      <c r="C1703" s="15" t="s">
        <v>2508</v>
      </c>
      <c r="D1703" s="20" t="s">
        <v>257</v>
      </c>
      <c r="E1703" s="24" t="s">
        <v>2508</v>
      </c>
      <c r="F1703" s="25" t="s">
        <v>65</v>
      </c>
      <c r="G1703" s="15" t="str">
        <f t="shared" si="116"/>
        <v>22008052</v>
      </c>
      <c r="H1703" s="20" t="str">
        <f t="shared" si="117"/>
        <v>22008</v>
      </c>
      <c r="I1703" s="26" t="s">
        <v>2516</v>
      </c>
      <c r="J1703" s="22" t="str">
        <f t="shared" si="115"/>
        <v/>
      </c>
    </row>
    <row r="1704" spans="1:10" s="22" customFormat="1" ht="14.25" hidden="1" x14ac:dyDescent="0.2">
      <c r="A1704" s="15" t="str">
        <f t="shared" si="114"/>
        <v>QUERETAROJalpan De Serra</v>
      </c>
      <c r="B1704" s="23" t="s">
        <v>2507</v>
      </c>
      <c r="C1704" s="15" t="s">
        <v>2508</v>
      </c>
      <c r="D1704" s="20" t="s">
        <v>257</v>
      </c>
      <c r="E1704" s="24" t="s">
        <v>2508</v>
      </c>
      <c r="F1704" s="25" t="s">
        <v>67</v>
      </c>
      <c r="G1704" s="15" t="str">
        <f t="shared" si="116"/>
        <v>22009052</v>
      </c>
      <c r="H1704" s="20" t="str">
        <f t="shared" si="117"/>
        <v>22009</v>
      </c>
      <c r="I1704" s="26" t="s">
        <v>2517</v>
      </c>
      <c r="J1704" s="22" t="str">
        <f t="shared" si="115"/>
        <v/>
      </c>
    </row>
    <row r="1705" spans="1:10" s="22" customFormat="1" ht="14.25" hidden="1" x14ac:dyDescent="0.2">
      <c r="A1705" s="15" t="str">
        <f t="shared" si="114"/>
        <v>QUERETAROLanda De Matamoros</v>
      </c>
      <c r="B1705" s="23" t="s">
        <v>2507</v>
      </c>
      <c r="C1705" s="15" t="s">
        <v>2508</v>
      </c>
      <c r="D1705" s="20" t="s">
        <v>257</v>
      </c>
      <c r="E1705" s="24" t="s">
        <v>2508</v>
      </c>
      <c r="F1705" s="25" t="s">
        <v>69</v>
      </c>
      <c r="G1705" s="15" t="str">
        <f t="shared" si="116"/>
        <v>22010052</v>
      </c>
      <c r="H1705" s="20" t="str">
        <f t="shared" si="117"/>
        <v>22010</v>
      </c>
      <c r="I1705" s="26" t="s">
        <v>2518</v>
      </c>
      <c r="J1705" s="22" t="str">
        <f t="shared" si="115"/>
        <v/>
      </c>
    </row>
    <row r="1706" spans="1:10" s="22" customFormat="1" ht="14.25" hidden="1" x14ac:dyDescent="0.2">
      <c r="A1706" s="15" t="str">
        <f t="shared" si="114"/>
        <v>QUERETAROEl Marqués</v>
      </c>
      <c r="B1706" s="23" t="s">
        <v>2507</v>
      </c>
      <c r="C1706" s="15" t="s">
        <v>2508</v>
      </c>
      <c r="D1706" s="20" t="s">
        <v>257</v>
      </c>
      <c r="E1706" s="24" t="s">
        <v>2508</v>
      </c>
      <c r="F1706" s="25" t="s">
        <v>71</v>
      </c>
      <c r="G1706" s="15" t="str">
        <f t="shared" si="116"/>
        <v>22011052</v>
      </c>
      <c r="H1706" s="20" t="str">
        <f t="shared" si="117"/>
        <v>22011</v>
      </c>
      <c r="I1706" s="26" t="s">
        <v>2519</v>
      </c>
      <c r="J1706" s="22" t="str">
        <f t="shared" si="115"/>
        <v/>
      </c>
    </row>
    <row r="1707" spans="1:10" s="22" customFormat="1" ht="14.25" hidden="1" x14ac:dyDescent="0.2">
      <c r="A1707" s="15" t="str">
        <f t="shared" si="114"/>
        <v>QUERETAROPedro Escobedo</v>
      </c>
      <c r="B1707" s="23" t="s">
        <v>2507</v>
      </c>
      <c r="C1707" s="15" t="s">
        <v>2508</v>
      </c>
      <c r="D1707" s="20" t="s">
        <v>257</v>
      </c>
      <c r="E1707" s="24" t="s">
        <v>2508</v>
      </c>
      <c r="F1707" s="25" t="s">
        <v>116</v>
      </c>
      <c r="G1707" s="15" t="str">
        <f t="shared" si="116"/>
        <v>22012052</v>
      </c>
      <c r="H1707" s="20" t="str">
        <f t="shared" si="117"/>
        <v>22012</v>
      </c>
      <c r="I1707" s="26" t="s">
        <v>2520</v>
      </c>
      <c r="J1707" s="22" t="str">
        <f t="shared" si="115"/>
        <v/>
      </c>
    </row>
    <row r="1708" spans="1:10" s="22" customFormat="1" ht="14.25" hidden="1" x14ac:dyDescent="0.2">
      <c r="A1708" s="15" t="str">
        <f t="shared" si="114"/>
        <v>QUERETAROPeñamiller</v>
      </c>
      <c r="B1708" s="23" t="s">
        <v>2507</v>
      </c>
      <c r="C1708" s="15" t="s">
        <v>2508</v>
      </c>
      <c r="D1708" s="20" t="s">
        <v>257</v>
      </c>
      <c r="E1708" s="24" t="s">
        <v>2508</v>
      </c>
      <c r="F1708" s="25" t="s">
        <v>118</v>
      </c>
      <c r="G1708" s="15" t="str">
        <f t="shared" si="116"/>
        <v>22013052</v>
      </c>
      <c r="H1708" s="20" t="str">
        <f t="shared" si="117"/>
        <v>22013</v>
      </c>
      <c r="I1708" s="26" t="s">
        <v>2521</v>
      </c>
      <c r="J1708" s="22" t="str">
        <f t="shared" si="115"/>
        <v/>
      </c>
    </row>
    <row r="1709" spans="1:10" s="22" customFormat="1" ht="14.25" hidden="1" x14ac:dyDescent="0.2">
      <c r="A1709" s="15" t="str">
        <f t="shared" si="114"/>
        <v>QUERETAROQuerétaro</v>
      </c>
      <c r="B1709" s="23" t="s">
        <v>2507</v>
      </c>
      <c r="C1709" s="15" t="s">
        <v>2508</v>
      </c>
      <c r="D1709" s="20" t="s">
        <v>257</v>
      </c>
      <c r="E1709" s="24" t="s">
        <v>2508</v>
      </c>
      <c r="F1709" s="25" t="s">
        <v>120</v>
      </c>
      <c r="G1709" s="15" t="str">
        <f t="shared" si="116"/>
        <v>22014052</v>
      </c>
      <c r="H1709" s="20" t="str">
        <f t="shared" si="117"/>
        <v>22014</v>
      </c>
      <c r="I1709" s="26" t="s">
        <v>2522</v>
      </c>
      <c r="J1709" s="22" t="str">
        <f t="shared" si="115"/>
        <v/>
      </c>
    </row>
    <row r="1710" spans="1:10" s="22" customFormat="1" ht="14.25" hidden="1" x14ac:dyDescent="0.2">
      <c r="A1710" s="15" t="str">
        <f t="shared" si="114"/>
        <v>QUERETAROSan Joaquín</v>
      </c>
      <c r="B1710" s="23" t="s">
        <v>2507</v>
      </c>
      <c r="C1710" s="15" t="s">
        <v>2508</v>
      </c>
      <c r="D1710" s="20" t="s">
        <v>257</v>
      </c>
      <c r="E1710" s="24" t="s">
        <v>2508</v>
      </c>
      <c r="F1710" s="25" t="s">
        <v>124</v>
      </c>
      <c r="G1710" s="15" t="str">
        <f t="shared" si="116"/>
        <v>22015052</v>
      </c>
      <c r="H1710" s="20" t="str">
        <f t="shared" si="117"/>
        <v>22015</v>
      </c>
      <c r="I1710" s="26" t="s">
        <v>2523</v>
      </c>
      <c r="J1710" s="22" t="str">
        <f t="shared" si="115"/>
        <v/>
      </c>
    </row>
    <row r="1711" spans="1:10" s="22" customFormat="1" ht="14.25" hidden="1" x14ac:dyDescent="0.2">
      <c r="A1711" s="15" t="str">
        <f t="shared" si="114"/>
        <v>QUERETAROSan Juan Del Río</v>
      </c>
      <c r="B1711" s="23" t="s">
        <v>2507</v>
      </c>
      <c r="C1711" s="15" t="s">
        <v>2508</v>
      </c>
      <c r="D1711" s="20" t="s">
        <v>257</v>
      </c>
      <c r="E1711" s="24" t="s">
        <v>2508</v>
      </c>
      <c r="F1711" s="25" t="s">
        <v>126</v>
      </c>
      <c r="G1711" s="15" t="str">
        <f t="shared" si="116"/>
        <v>22016052</v>
      </c>
      <c r="H1711" s="20" t="str">
        <f t="shared" si="117"/>
        <v>22016</v>
      </c>
      <c r="I1711" s="26" t="s">
        <v>1547</v>
      </c>
      <c r="J1711" s="22" t="str">
        <f t="shared" si="115"/>
        <v/>
      </c>
    </row>
    <row r="1712" spans="1:10" s="22" customFormat="1" ht="14.25" hidden="1" x14ac:dyDescent="0.2">
      <c r="A1712" s="15" t="str">
        <f t="shared" si="114"/>
        <v>QUERETAROTequisquiapan</v>
      </c>
      <c r="B1712" s="23" t="s">
        <v>2507</v>
      </c>
      <c r="C1712" s="15" t="s">
        <v>2508</v>
      </c>
      <c r="D1712" s="20" t="s">
        <v>257</v>
      </c>
      <c r="E1712" s="24" t="s">
        <v>2508</v>
      </c>
      <c r="F1712" s="25" t="s">
        <v>128</v>
      </c>
      <c r="G1712" s="15" t="str">
        <f t="shared" si="116"/>
        <v>22017052</v>
      </c>
      <c r="H1712" s="20" t="str">
        <f t="shared" si="117"/>
        <v>22017</v>
      </c>
      <c r="I1712" s="26" t="s">
        <v>2524</v>
      </c>
      <c r="J1712" s="22" t="str">
        <f t="shared" si="115"/>
        <v/>
      </c>
    </row>
    <row r="1713" spans="1:10" s="22" customFormat="1" ht="14.25" hidden="1" x14ac:dyDescent="0.2">
      <c r="A1713" s="15" t="str">
        <f t="shared" si="114"/>
        <v>QUERETAROTolimán</v>
      </c>
      <c r="B1713" s="23" t="s">
        <v>2507</v>
      </c>
      <c r="C1713" s="15" t="s">
        <v>2508</v>
      </c>
      <c r="D1713" s="20" t="s">
        <v>257</v>
      </c>
      <c r="E1713" s="24" t="s">
        <v>2508</v>
      </c>
      <c r="F1713" s="25" t="s">
        <v>80</v>
      </c>
      <c r="G1713" s="15" t="str">
        <f t="shared" si="116"/>
        <v>22018052</v>
      </c>
      <c r="H1713" s="20" t="str">
        <f t="shared" si="117"/>
        <v>22018</v>
      </c>
      <c r="I1713" s="26" t="s">
        <v>947</v>
      </c>
      <c r="J1713" s="22" t="str">
        <f t="shared" si="115"/>
        <v/>
      </c>
    </row>
    <row r="1714" spans="1:10" s="22" customFormat="1" ht="14.25" hidden="1" x14ac:dyDescent="0.2">
      <c r="A1714" s="15" t="str">
        <f t="shared" si="114"/>
        <v>QUINTANA ROOCozumel</v>
      </c>
      <c r="B1714" s="23" t="s">
        <v>2525</v>
      </c>
      <c r="C1714" s="15" t="s">
        <v>2526</v>
      </c>
      <c r="D1714" s="20" t="s">
        <v>118</v>
      </c>
      <c r="E1714" s="24" t="s">
        <v>2527</v>
      </c>
      <c r="F1714" s="25" t="s">
        <v>52</v>
      </c>
      <c r="G1714" s="15" t="str">
        <f t="shared" si="116"/>
        <v>23001013</v>
      </c>
      <c r="H1714" s="20" t="str">
        <f t="shared" si="117"/>
        <v>23001</v>
      </c>
      <c r="I1714" s="26" t="s">
        <v>2528</v>
      </c>
      <c r="J1714" s="22" t="str">
        <f t="shared" si="115"/>
        <v/>
      </c>
    </row>
    <row r="1715" spans="1:10" s="22" customFormat="1" ht="14.25" hidden="1" x14ac:dyDescent="0.2">
      <c r="A1715" s="15" t="str">
        <f t="shared" si="114"/>
        <v>QUINTANA ROOFelipe Carrillo Puerto</v>
      </c>
      <c r="B1715" s="23" t="s">
        <v>2525</v>
      </c>
      <c r="C1715" s="15" t="s">
        <v>2526</v>
      </c>
      <c r="D1715" s="20" t="s">
        <v>118</v>
      </c>
      <c r="E1715" s="24" t="s">
        <v>2527</v>
      </c>
      <c r="F1715" s="25" t="s">
        <v>54</v>
      </c>
      <c r="G1715" s="15" t="str">
        <f t="shared" si="116"/>
        <v>23002013</v>
      </c>
      <c r="H1715" s="20" t="str">
        <f t="shared" si="117"/>
        <v>23002</v>
      </c>
      <c r="I1715" s="26" t="s">
        <v>2529</v>
      </c>
      <c r="J1715" s="22" t="str">
        <f t="shared" si="115"/>
        <v/>
      </c>
    </row>
    <row r="1716" spans="1:10" s="22" customFormat="1" ht="14.25" hidden="1" x14ac:dyDescent="0.2">
      <c r="A1716" s="15" t="str">
        <f t="shared" si="114"/>
        <v>QUINTANA ROOIsla Mujeres</v>
      </c>
      <c r="B1716" s="23" t="s">
        <v>2525</v>
      </c>
      <c r="C1716" s="15" t="s">
        <v>2526</v>
      </c>
      <c r="D1716" s="20" t="s">
        <v>118</v>
      </c>
      <c r="E1716" s="24" t="s">
        <v>2527</v>
      </c>
      <c r="F1716" s="25" t="s">
        <v>51</v>
      </c>
      <c r="G1716" s="15" t="str">
        <f t="shared" si="116"/>
        <v>23003013</v>
      </c>
      <c r="H1716" s="20" t="str">
        <f t="shared" si="117"/>
        <v>23003</v>
      </c>
      <c r="I1716" s="26" t="s">
        <v>2530</v>
      </c>
      <c r="J1716" s="22" t="str">
        <f t="shared" si="115"/>
        <v/>
      </c>
    </row>
    <row r="1717" spans="1:10" s="22" customFormat="1" ht="14.25" hidden="1" x14ac:dyDescent="0.2">
      <c r="A1717" s="15" t="str">
        <f t="shared" si="114"/>
        <v>QUINTANA ROOOthón P. Blanco</v>
      </c>
      <c r="B1717" s="23" t="s">
        <v>2525</v>
      </c>
      <c r="C1717" s="15" t="s">
        <v>2526</v>
      </c>
      <c r="D1717" s="20" t="s">
        <v>118</v>
      </c>
      <c r="E1717" s="24" t="s">
        <v>2527</v>
      </c>
      <c r="F1717" s="25" t="s">
        <v>57</v>
      </c>
      <c r="G1717" s="15" t="str">
        <f t="shared" si="116"/>
        <v>23004013</v>
      </c>
      <c r="H1717" s="20" t="str">
        <f t="shared" si="117"/>
        <v>23004</v>
      </c>
      <c r="I1717" s="26" t="s">
        <v>2531</v>
      </c>
      <c r="J1717" s="22" t="str">
        <f t="shared" si="115"/>
        <v/>
      </c>
    </row>
    <row r="1718" spans="1:10" s="22" customFormat="1" ht="14.25" hidden="1" x14ac:dyDescent="0.2">
      <c r="A1718" s="15" t="str">
        <f t="shared" si="114"/>
        <v>QUINTANA ROOBenito Juárez</v>
      </c>
      <c r="B1718" s="23" t="s">
        <v>2525</v>
      </c>
      <c r="C1718" s="15" t="s">
        <v>2526</v>
      </c>
      <c r="D1718" s="20" t="s">
        <v>118</v>
      </c>
      <c r="E1718" s="24" t="s">
        <v>2527</v>
      </c>
      <c r="F1718" s="25" t="s">
        <v>59</v>
      </c>
      <c r="G1718" s="15" t="str">
        <f t="shared" si="116"/>
        <v>23005013</v>
      </c>
      <c r="H1718" s="20" t="str">
        <f t="shared" si="117"/>
        <v>23005</v>
      </c>
      <c r="I1718" s="26" t="s">
        <v>554</v>
      </c>
      <c r="J1718" s="22" t="str">
        <f t="shared" si="115"/>
        <v/>
      </c>
    </row>
    <row r="1719" spans="1:10" s="22" customFormat="1" ht="14.25" hidden="1" x14ac:dyDescent="0.2">
      <c r="A1719" s="15" t="str">
        <f t="shared" si="114"/>
        <v>QUINTANA ROOJosé María Morelos</v>
      </c>
      <c r="B1719" s="23" t="s">
        <v>2525</v>
      </c>
      <c r="C1719" s="15" t="s">
        <v>2526</v>
      </c>
      <c r="D1719" s="20" t="s">
        <v>118</v>
      </c>
      <c r="E1719" s="24" t="s">
        <v>2527</v>
      </c>
      <c r="F1719" s="25" t="s">
        <v>61</v>
      </c>
      <c r="G1719" s="15" t="str">
        <f t="shared" si="116"/>
        <v>23006013</v>
      </c>
      <c r="H1719" s="20" t="str">
        <f t="shared" si="117"/>
        <v>23006</v>
      </c>
      <c r="I1719" s="26" t="s">
        <v>2532</v>
      </c>
      <c r="J1719" s="22" t="str">
        <f t="shared" si="115"/>
        <v/>
      </c>
    </row>
    <row r="1720" spans="1:10" s="22" customFormat="1" ht="14.25" hidden="1" x14ac:dyDescent="0.2">
      <c r="A1720" s="15" t="str">
        <f t="shared" si="114"/>
        <v>QUINTANA ROOLázaro Cárdenas</v>
      </c>
      <c r="B1720" s="23" t="s">
        <v>2525</v>
      </c>
      <c r="C1720" s="15" t="s">
        <v>2526</v>
      </c>
      <c r="D1720" s="20" t="s">
        <v>118</v>
      </c>
      <c r="E1720" s="24" t="s">
        <v>2527</v>
      </c>
      <c r="F1720" s="25" t="s">
        <v>63</v>
      </c>
      <c r="G1720" s="15" t="str">
        <f t="shared" si="116"/>
        <v>23007013</v>
      </c>
      <c r="H1720" s="20" t="str">
        <f t="shared" si="117"/>
        <v>23007</v>
      </c>
      <c r="I1720" s="26" t="s">
        <v>1157</v>
      </c>
      <c r="J1720" s="22" t="str">
        <f t="shared" si="115"/>
        <v/>
      </c>
    </row>
    <row r="1721" spans="1:10" s="22" customFormat="1" ht="14.25" hidden="1" x14ac:dyDescent="0.2">
      <c r="A1721" s="15" t="str">
        <f t="shared" si="114"/>
        <v>QUINTANA ROOSolidaridad</v>
      </c>
      <c r="B1721" s="23" t="s">
        <v>2525</v>
      </c>
      <c r="C1721" s="15" t="s">
        <v>2526</v>
      </c>
      <c r="D1721" s="20" t="s">
        <v>118</v>
      </c>
      <c r="E1721" s="24" t="s">
        <v>2527</v>
      </c>
      <c r="F1721" s="25" t="s">
        <v>65</v>
      </c>
      <c r="G1721" s="15" t="str">
        <f t="shared" si="116"/>
        <v>23008013</v>
      </c>
      <c r="H1721" s="20" t="str">
        <f t="shared" si="117"/>
        <v>23008</v>
      </c>
      <c r="I1721" s="26" t="s">
        <v>2533</v>
      </c>
      <c r="J1721" s="22" t="str">
        <f t="shared" si="115"/>
        <v/>
      </c>
    </row>
    <row r="1722" spans="1:10" s="22" customFormat="1" ht="14.25" hidden="1" x14ac:dyDescent="0.2">
      <c r="A1722" s="15" t="str">
        <f t="shared" si="114"/>
        <v>QUINTANA ROOTulum</v>
      </c>
      <c r="B1722" s="23" t="s">
        <v>2525</v>
      </c>
      <c r="C1722" s="15" t="s">
        <v>2526</v>
      </c>
      <c r="D1722" s="20" t="s">
        <v>118</v>
      </c>
      <c r="E1722" s="24" t="s">
        <v>2527</v>
      </c>
      <c r="F1722" s="25" t="s">
        <v>67</v>
      </c>
      <c r="G1722" s="15" t="str">
        <f t="shared" si="116"/>
        <v>23009013</v>
      </c>
      <c r="H1722" s="20" t="str">
        <f t="shared" si="117"/>
        <v>23009</v>
      </c>
      <c r="I1722" s="26" t="s">
        <v>2534</v>
      </c>
      <c r="J1722" s="22" t="str">
        <f t="shared" si="115"/>
        <v/>
      </c>
    </row>
    <row r="1723" spans="1:10" s="22" customFormat="1" ht="14.25" hidden="1" x14ac:dyDescent="0.2">
      <c r="A1723" s="15" t="str">
        <f t="shared" si="114"/>
        <v>QUINTANA ROOBacalar</v>
      </c>
      <c r="B1723" s="23" t="s">
        <v>2525</v>
      </c>
      <c r="C1723" s="15" t="s">
        <v>2526</v>
      </c>
      <c r="D1723" s="20" t="s">
        <v>118</v>
      </c>
      <c r="E1723" s="24" t="s">
        <v>2527</v>
      </c>
      <c r="F1723" s="25" t="s">
        <v>69</v>
      </c>
      <c r="G1723" s="15" t="str">
        <f t="shared" si="116"/>
        <v>23010013</v>
      </c>
      <c r="H1723" s="20" t="str">
        <f t="shared" si="117"/>
        <v>23010</v>
      </c>
      <c r="I1723" s="26" t="s">
        <v>2535</v>
      </c>
      <c r="J1723" s="22" t="str">
        <f t="shared" si="115"/>
        <v/>
      </c>
    </row>
    <row r="1724" spans="1:10" s="22" customFormat="1" ht="14.25" hidden="1" x14ac:dyDescent="0.2">
      <c r="A1724" s="15" t="str">
        <f t="shared" si="114"/>
        <v>SAN LUIS POTOSIAhualulco</v>
      </c>
      <c r="B1724" s="23" t="s">
        <v>2536</v>
      </c>
      <c r="C1724" s="17" t="s">
        <v>2537</v>
      </c>
      <c r="D1724" s="35" t="s">
        <v>267</v>
      </c>
      <c r="E1724" s="17" t="s">
        <v>2537</v>
      </c>
      <c r="F1724" s="25" t="s">
        <v>52</v>
      </c>
      <c r="G1724" s="15" t="str">
        <f t="shared" si="116"/>
        <v>24001057</v>
      </c>
      <c r="H1724" s="20" t="str">
        <f t="shared" si="117"/>
        <v>24001</v>
      </c>
      <c r="I1724" s="26" t="s">
        <v>2538</v>
      </c>
      <c r="J1724" s="22" t="str">
        <f t="shared" si="115"/>
        <v/>
      </c>
    </row>
    <row r="1725" spans="1:10" s="22" customFormat="1" ht="14.25" hidden="1" x14ac:dyDescent="0.2">
      <c r="A1725" s="15" t="str">
        <f t="shared" si="114"/>
        <v>SAN LUIS POTOSIAlaquines</v>
      </c>
      <c r="B1725" s="23" t="s">
        <v>2536</v>
      </c>
      <c r="C1725" s="17" t="s">
        <v>2537</v>
      </c>
      <c r="D1725" s="35" t="s">
        <v>297</v>
      </c>
      <c r="E1725" s="17" t="s">
        <v>846</v>
      </c>
      <c r="F1725" s="25" t="s">
        <v>54</v>
      </c>
      <c r="G1725" s="15" t="str">
        <f t="shared" si="116"/>
        <v>24002073</v>
      </c>
      <c r="H1725" s="20" t="str">
        <f t="shared" si="117"/>
        <v>24002</v>
      </c>
      <c r="I1725" s="26" t="s">
        <v>2539</v>
      </c>
      <c r="J1725" s="22" t="str">
        <f t="shared" si="115"/>
        <v/>
      </c>
    </row>
    <row r="1726" spans="1:10" s="22" customFormat="1" ht="14.25" hidden="1" x14ac:dyDescent="0.2">
      <c r="A1726" s="15" t="str">
        <f t="shared" si="114"/>
        <v>SAN LUIS POTOSIAquismón</v>
      </c>
      <c r="B1726" s="23" t="s">
        <v>2536</v>
      </c>
      <c r="C1726" s="17" t="s">
        <v>2537</v>
      </c>
      <c r="D1726" s="35" t="s">
        <v>297</v>
      </c>
      <c r="E1726" s="17" t="s">
        <v>846</v>
      </c>
      <c r="F1726" s="25" t="s">
        <v>51</v>
      </c>
      <c r="G1726" s="15" t="str">
        <f t="shared" si="116"/>
        <v>24003073</v>
      </c>
      <c r="H1726" s="20" t="str">
        <f t="shared" si="117"/>
        <v>24003</v>
      </c>
      <c r="I1726" s="26" t="s">
        <v>2540</v>
      </c>
      <c r="J1726" s="22" t="str">
        <f t="shared" si="115"/>
        <v/>
      </c>
    </row>
    <row r="1727" spans="1:10" s="22" customFormat="1" ht="14.25" hidden="1" x14ac:dyDescent="0.2">
      <c r="A1727" s="15" t="str">
        <f t="shared" si="114"/>
        <v>SAN LUIS POTOSIArmadillo De Los Infante</v>
      </c>
      <c r="B1727" s="23" t="s">
        <v>2536</v>
      </c>
      <c r="C1727" s="17" t="s">
        <v>2537</v>
      </c>
      <c r="D1727" s="35" t="s">
        <v>267</v>
      </c>
      <c r="E1727" s="17" t="s">
        <v>2537</v>
      </c>
      <c r="F1727" s="25" t="s">
        <v>57</v>
      </c>
      <c r="G1727" s="15" t="str">
        <f t="shared" si="116"/>
        <v>24004057</v>
      </c>
      <c r="H1727" s="20" t="str">
        <f t="shared" si="117"/>
        <v>24004</v>
      </c>
      <c r="I1727" s="26" t="s">
        <v>2541</v>
      </c>
      <c r="J1727" s="22" t="str">
        <f t="shared" si="115"/>
        <v/>
      </c>
    </row>
    <row r="1728" spans="1:10" s="22" customFormat="1" ht="14.25" hidden="1" x14ac:dyDescent="0.2">
      <c r="A1728" s="15" t="str">
        <f t="shared" si="114"/>
        <v>SAN LUIS POTOSICárdenas</v>
      </c>
      <c r="B1728" s="23" t="s">
        <v>2536</v>
      </c>
      <c r="C1728" s="17" t="s">
        <v>2537</v>
      </c>
      <c r="D1728" s="35" t="s">
        <v>297</v>
      </c>
      <c r="E1728" s="17" t="s">
        <v>846</v>
      </c>
      <c r="F1728" s="25" t="s">
        <v>59</v>
      </c>
      <c r="G1728" s="15" t="str">
        <f t="shared" si="116"/>
        <v>24005073</v>
      </c>
      <c r="H1728" s="20" t="str">
        <f t="shared" si="117"/>
        <v>24005</v>
      </c>
      <c r="I1728" s="26" t="s">
        <v>2542</v>
      </c>
      <c r="J1728" s="22" t="str">
        <f t="shared" si="115"/>
        <v/>
      </c>
    </row>
    <row r="1729" spans="1:10" s="22" customFormat="1" ht="14.25" hidden="1" x14ac:dyDescent="0.2">
      <c r="A1729" s="15" t="str">
        <f t="shared" si="114"/>
        <v>SAN LUIS POTOSICatorce</v>
      </c>
      <c r="B1729" s="23" t="s">
        <v>2536</v>
      </c>
      <c r="C1729" s="17" t="s">
        <v>2537</v>
      </c>
      <c r="D1729" s="35" t="s">
        <v>267</v>
      </c>
      <c r="E1729" s="17" t="s">
        <v>2537</v>
      </c>
      <c r="F1729" s="25" t="s">
        <v>61</v>
      </c>
      <c r="G1729" s="15" t="str">
        <f t="shared" si="116"/>
        <v>24006057</v>
      </c>
      <c r="H1729" s="20" t="str">
        <f t="shared" si="117"/>
        <v>24006</v>
      </c>
      <c r="I1729" s="26" t="s">
        <v>2543</v>
      </c>
      <c r="J1729" s="22" t="str">
        <f t="shared" si="115"/>
        <v/>
      </c>
    </row>
    <row r="1730" spans="1:10" s="22" customFormat="1" ht="14.25" hidden="1" x14ac:dyDescent="0.2">
      <c r="A1730" s="15" t="str">
        <f t="shared" ref="A1730:A1793" si="118">CONCATENATE(C1730,I1730)</f>
        <v>SAN LUIS POTOSICedral</v>
      </c>
      <c r="B1730" s="23" t="s">
        <v>2536</v>
      </c>
      <c r="C1730" s="17" t="s">
        <v>2537</v>
      </c>
      <c r="D1730" s="35" t="s">
        <v>267</v>
      </c>
      <c r="E1730" s="17" t="s">
        <v>2537</v>
      </c>
      <c r="F1730" s="25" t="s">
        <v>63</v>
      </c>
      <c r="G1730" s="15" t="str">
        <f t="shared" si="116"/>
        <v>24007057</v>
      </c>
      <c r="H1730" s="20" t="str">
        <f t="shared" si="117"/>
        <v>24007</v>
      </c>
      <c r="I1730" s="26" t="s">
        <v>2544</v>
      </c>
      <c r="J1730" s="22" t="str">
        <f t="shared" si="115"/>
        <v/>
      </c>
    </row>
    <row r="1731" spans="1:10" s="22" customFormat="1" ht="14.25" hidden="1" x14ac:dyDescent="0.2">
      <c r="A1731" s="15" t="str">
        <f t="shared" si="118"/>
        <v>SAN LUIS POTOSICerritos</v>
      </c>
      <c r="B1731" s="23" t="s">
        <v>2536</v>
      </c>
      <c r="C1731" s="17" t="s">
        <v>2537</v>
      </c>
      <c r="D1731" s="35" t="s">
        <v>267</v>
      </c>
      <c r="E1731" s="17" t="s">
        <v>2537</v>
      </c>
      <c r="F1731" s="25" t="s">
        <v>65</v>
      </c>
      <c r="G1731" s="15" t="str">
        <f t="shared" si="116"/>
        <v>24008057</v>
      </c>
      <c r="H1731" s="20" t="str">
        <f t="shared" si="117"/>
        <v>24008</v>
      </c>
      <c r="I1731" s="26" t="s">
        <v>2545</v>
      </c>
      <c r="J1731" s="22" t="str">
        <f t="shared" si="115"/>
        <v/>
      </c>
    </row>
    <row r="1732" spans="1:10" s="22" customFormat="1" ht="14.25" hidden="1" x14ac:dyDescent="0.2">
      <c r="A1732" s="15" t="str">
        <f t="shared" si="118"/>
        <v>SAN LUIS POTOSICerro De San Pedro</v>
      </c>
      <c r="B1732" s="23" t="s">
        <v>2536</v>
      </c>
      <c r="C1732" s="17" t="s">
        <v>2537</v>
      </c>
      <c r="D1732" s="35" t="s">
        <v>267</v>
      </c>
      <c r="E1732" s="17" t="s">
        <v>2537</v>
      </c>
      <c r="F1732" s="25" t="s">
        <v>67</v>
      </c>
      <c r="G1732" s="15" t="str">
        <f t="shared" si="116"/>
        <v>24009057</v>
      </c>
      <c r="H1732" s="20" t="str">
        <f t="shared" si="117"/>
        <v>24009</v>
      </c>
      <c r="I1732" s="26" t="s">
        <v>2546</v>
      </c>
      <c r="J1732" s="22" t="str">
        <f t="shared" si="115"/>
        <v/>
      </c>
    </row>
    <row r="1733" spans="1:10" s="22" customFormat="1" ht="14.25" hidden="1" x14ac:dyDescent="0.2">
      <c r="A1733" s="15" t="str">
        <f t="shared" si="118"/>
        <v>SAN LUIS POTOSICiudad Del Maíz</v>
      </c>
      <c r="B1733" s="23" t="s">
        <v>2536</v>
      </c>
      <c r="C1733" s="17" t="s">
        <v>2537</v>
      </c>
      <c r="D1733" s="35" t="s">
        <v>297</v>
      </c>
      <c r="E1733" s="17" t="s">
        <v>846</v>
      </c>
      <c r="F1733" s="25" t="s">
        <v>69</v>
      </c>
      <c r="G1733" s="15" t="str">
        <f t="shared" si="116"/>
        <v>24010073</v>
      </c>
      <c r="H1733" s="20" t="str">
        <f t="shared" si="117"/>
        <v>24010</v>
      </c>
      <c r="I1733" s="26" t="s">
        <v>2547</v>
      </c>
      <c r="J1733" s="22" t="str">
        <f t="shared" si="115"/>
        <v/>
      </c>
    </row>
    <row r="1734" spans="1:10" s="22" customFormat="1" ht="14.25" hidden="1" x14ac:dyDescent="0.2">
      <c r="A1734" s="15" t="str">
        <f t="shared" si="118"/>
        <v>SAN LUIS POTOSICiudad Fernández</v>
      </c>
      <c r="B1734" s="23" t="s">
        <v>2536</v>
      </c>
      <c r="C1734" s="17" t="s">
        <v>2537</v>
      </c>
      <c r="D1734" s="35" t="s">
        <v>297</v>
      </c>
      <c r="E1734" s="17" t="s">
        <v>846</v>
      </c>
      <c r="F1734" s="25" t="s">
        <v>71</v>
      </c>
      <c r="G1734" s="15" t="str">
        <f t="shared" si="116"/>
        <v>24011073</v>
      </c>
      <c r="H1734" s="20" t="str">
        <f t="shared" si="117"/>
        <v>24011</v>
      </c>
      <c r="I1734" s="26" t="s">
        <v>2548</v>
      </c>
      <c r="J1734" s="22" t="str">
        <f t="shared" ref="J1734:J1738" si="119">IF(G1734=G1733,1,"")</f>
        <v/>
      </c>
    </row>
    <row r="1735" spans="1:10" s="22" customFormat="1" ht="14.25" hidden="1" x14ac:dyDescent="0.2">
      <c r="A1735" s="15" t="str">
        <f t="shared" si="118"/>
        <v>SAN LUIS POTOSITancanhuitz De Santos</v>
      </c>
      <c r="B1735" s="23" t="s">
        <v>2536</v>
      </c>
      <c r="C1735" s="17" t="s">
        <v>2537</v>
      </c>
      <c r="D1735" s="35" t="s">
        <v>297</v>
      </c>
      <c r="E1735" s="17" t="s">
        <v>846</v>
      </c>
      <c r="F1735" s="25" t="s">
        <v>116</v>
      </c>
      <c r="G1735" s="15" t="str">
        <f t="shared" si="116"/>
        <v>24012073</v>
      </c>
      <c r="H1735" s="20" t="str">
        <f t="shared" si="117"/>
        <v>24012</v>
      </c>
      <c r="I1735" s="26" t="s">
        <v>2549</v>
      </c>
      <c r="J1735" s="22" t="str">
        <f t="shared" si="119"/>
        <v/>
      </c>
    </row>
    <row r="1736" spans="1:10" s="22" customFormat="1" ht="14.25" hidden="1" x14ac:dyDescent="0.2">
      <c r="A1736" s="15" t="str">
        <f t="shared" si="118"/>
        <v>SAN LUIS POTOSICiudad Valles</v>
      </c>
      <c r="B1736" s="23" t="s">
        <v>2536</v>
      </c>
      <c r="C1736" s="17" t="s">
        <v>2537</v>
      </c>
      <c r="D1736" s="35" t="s">
        <v>297</v>
      </c>
      <c r="E1736" s="17" t="s">
        <v>846</v>
      </c>
      <c r="F1736" s="25" t="s">
        <v>118</v>
      </c>
      <c r="G1736" s="15" t="str">
        <f t="shared" si="116"/>
        <v>24013073</v>
      </c>
      <c r="H1736" s="20" t="str">
        <f t="shared" si="117"/>
        <v>24013</v>
      </c>
      <c r="I1736" s="26" t="s">
        <v>2550</v>
      </c>
      <c r="J1736" s="22" t="str">
        <f t="shared" si="119"/>
        <v/>
      </c>
    </row>
    <row r="1737" spans="1:10" s="22" customFormat="1" ht="14.25" hidden="1" x14ac:dyDescent="0.2">
      <c r="A1737" s="15" t="str">
        <f t="shared" si="118"/>
        <v>SAN LUIS POTOSICoxcatlán</v>
      </c>
      <c r="B1737" s="23" t="s">
        <v>2536</v>
      </c>
      <c r="C1737" s="17" t="s">
        <v>2537</v>
      </c>
      <c r="D1737" s="35" t="s">
        <v>297</v>
      </c>
      <c r="E1737" s="17" t="s">
        <v>846</v>
      </c>
      <c r="F1737" s="25" t="s">
        <v>120</v>
      </c>
      <c r="G1737" s="15" t="str">
        <f t="shared" si="116"/>
        <v>24014073</v>
      </c>
      <c r="H1737" s="20" t="str">
        <f t="shared" si="117"/>
        <v>24014</v>
      </c>
      <c r="I1737" s="26" t="s">
        <v>2335</v>
      </c>
      <c r="J1737" s="22" t="str">
        <f t="shared" si="119"/>
        <v/>
      </c>
    </row>
    <row r="1738" spans="1:10" s="22" customFormat="1" ht="14.25" hidden="1" x14ac:dyDescent="0.2">
      <c r="A1738" s="15" t="str">
        <f t="shared" si="118"/>
        <v>SAN LUIS POTOSIÉbano</v>
      </c>
      <c r="B1738" s="23" t="s">
        <v>2536</v>
      </c>
      <c r="C1738" s="17" t="s">
        <v>2537</v>
      </c>
      <c r="D1738" s="35" t="s">
        <v>275</v>
      </c>
      <c r="E1738" s="17" t="s">
        <v>2551</v>
      </c>
      <c r="F1738" s="25" t="s">
        <v>126</v>
      </c>
      <c r="G1738" s="15" t="str">
        <f t="shared" ref="G1738:G1801" si="120">CONCATENATE(B1738,F1738,D1738)</f>
        <v>24016061</v>
      </c>
      <c r="H1738" s="20" t="str">
        <f t="shared" ref="H1738:H1801" si="121">CONCATENATE(TEXT(B1738,"00"),TEXT(F1738,"000"))</f>
        <v>24016</v>
      </c>
      <c r="I1738" s="26" t="s">
        <v>2552</v>
      </c>
      <c r="J1738" s="22" t="str">
        <f t="shared" si="119"/>
        <v/>
      </c>
    </row>
    <row r="1739" spans="1:10" s="22" customFormat="1" ht="14.25" hidden="1" x14ac:dyDescent="0.2">
      <c r="A1739" s="15" t="str">
        <f t="shared" si="118"/>
        <v>SAN LUIS POTOSIGuadalcázar</v>
      </c>
      <c r="B1739" s="23" t="s">
        <v>2536</v>
      </c>
      <c r="C1739" s="17" t="s">
        <v>2537</v>
      </c>
      <c r="D1739" s="35" t="s">
        <v>267</v>
      </c>
      <c r="E1739" s="17" t="s">
        <v>2537</v>
      </c>
      <c r="F1739" s="25" t="s">
        <v>128</v>
      </c>
      <c r="G1739" s="15" t="str">
        <f t="shared" si="120"/>
        <v>24017057</v>
      </c>
      <c r="H1739" s="20" t="str">
        <f t="shared" si="121"/>
        <v>24017</v>
      </c>
      <c r="I1739" s="26" t="s">
        <v>2553</v>
      </c>
    </row>
    <row r="1740" spans="1:10" s="22" customFormat="1" ht="14.25" hidden="1" x14ac:dyDescent="0.2">
      <c r="A1740" s="15" t="str">
        <f t="shared" si="118"/>
        <v>SAN LUIS POTOSIHuehuetlán</v>
      </c>
      <c r="B1740" s="23" t="s">
        <v>2536</v>
      </c>
      <c r="C1740" s="17" t="s">
        <v>2537</v>
      </c>
      <c r="D1740" s="35" t="s">
        <v>297</v>
      </c>
      <c r="E1740" s="17" t="s">
        <v>846</v>
      </c>
      <c r="F1740" s="25" t="s">
        <v>80</v>
      </c>
      <c r="G1740" s="15" t="str">
        <f t="shared" si="120"/>
        <v>24018073</v>
      </c>
      <c r="H1740" s="20" t="str">
        <f t="shared" si="121"/>
        <v>24018</v>
      </c>
      <c r="I1740" s="26" t="s">
        <v>2554</v>
      </c>
      <c r="J1740" s="22" t="str">
        <f t="shared" ref="J1740:J1750" si="122">IF(G1740=G1739,1,"")</f>
        <v/>
      </c>
    </row>
    <row r="1741" spans="1:10" s="22" customFormat="1" ht="14.25" hidden="1" x14ac:dyDescent="0.2">
      <c r="A1741" s="15" t="str">
        <f t="shared" si="118"/>
        <v>SAN LUIS POTOSILagunillas</v>
      </c>
      <c r="B1741" s="23" t="s">
        <v>2536</v>
      </c>
      <c r="C1741" s="17" t="s">
        <v>2537</v>
      </c>
      <c r="D1741" s="35" t="s">
        <v>297</v>
      </c>
      <c r="E1741" s="17" t="s">
        <v>846</v>
      </c>
      <c r="F1741" s="25" t="s">
        <v>131</v>
      </c>
      <c r="G1741" s="15" t="str">
        <f t="shared" si="120"/>
        <v>24019073</v>
      </c>
      <c r="H1741" s="20" t="str">
        <f t="shared" si="121"/>
        <v>24019</v>
      </c>
      <c r="I1741" s="26" t="s">
        <v>1153</v>
      </c>
      <c r="J1741" s="22" t="str">
        <f t="shared" si="122"/>
        <v/>
      </c>
    </row>
    <row r="1742" spans="1:10" s="22" customFormat="1" ht="14.25" hidden="1" x14ac:dyDescent="0.2">
      <c r="A1742" s="15" t="str">
        <f t="shared" si="118"/>
        <v>SAN LUIS POTOSIMatehuala</v>
      </c>
      <c r="B1742" s="23" t="s">
        <v>2536</v>
      </c>
      <c r="C1742" s="17" t="s">
        <v>2537</v>
      </c>
      <c r="D1742" s="35" t="s">
        <v>267</v>
      </c>
      <c r="E1742" s="17" t="s">
        <v>2537</v>
      </c>
      <c r="F1742" s="25" t="s">
        <v>133</v>
      </c>
      <c r="G1742" s="15" t="str">
        <f t="shared" si="120"/>
        <v>24020057</v>
      </c>
      <c r="H1742" s="20" t="str">
        <f t="shared" si="121"/>
        <v>24020</v>
      </c>
      <c r="I1742" s="26" t="s">
        <v>2555</v>
      </c>
      <c r="J1742" s="22" t="str">
        <f t="shared" si="122"/>
        <v/>
      </c>
    </row>
    <row r="1743" spans="1:10" s="22" customFormat="1" ht="14.25" hidden="1" x14ac:dyDescent="0.2">
      <c r="A1743" s="15" t="str">
        <f t="shared" si="118"/>
        <v>SAN LUIS POTOSIRayón</v>
      </c>
      <c r="B1743" s="23" t="s">
        <v>2536</v>
      </c>
      <c r="C1743" s="17" t="s">
        <v>2537</v>
      </c>
      <c r="D1743" s="35" t="s">
        <v>297</v>
      </c>
      <c r="E1743" s="17" t="s">
        <v>846</v>
      </c>
      <c r="F1743" s="25" t="s">
        <v>139</v>
      </c>
      <c r="G1743" s="15" t="str">
        <f t="shared" si="120"/>
        <v>24023073</v>
      </c>
      <c r="H1743" s="20" t="str">
        <f t="shared" si="121"/>
        <v>24023</v>
      </c>
      <c r="I1743" s="26" t="s">
        <v>298</v>
      </c>
      <c r="J1743" s="22" t="str">
        <f t="shared" si="122"/>
        <v/>
      </c>
    </row>
    <row r="1744" spans="1:10" s="22" customFormat="1" ht="14.25" hidden="1" x14ac:dyDescent="0.2">
      <c r="A1744" s="15" t="str">
        <f t="shared" si="118"/>
        <v>SAN LUIS POTOSIRioverde</v>
      </c>
      <c r="B1744" s="23" t="s">
        <v>2536</v>
      </c>
      <c r="C1744" s="17" t="s">
        <v>2537</v>
      </c>
      <c r="D1744" s="35" t="s">
        <v>297</v>
      </c>
      <c r="E1744" s="17" t="s">
        <v>846</v>
      </c>
      <c r="F1744" s="25" t="s">
        <v>141</v>
      </c>
      <c r="G1744" s="15" t="str">
        <f t="shared" si="120"/>
        <v>24024073</v>
      </c>
      <c r="H1744" s="20" t="str">
        <f t="shared" si="121"/>
        <v>24024</v>
      </c>
      <c r="I1744" s="26" t="s">
        <v>2556</v>
      </c>
      <c r="J1744" s="22" t="str">
        <f t="shared" si="122"/>
        <v/>
      </c>
    </row>
    <row r="1745" spans="1:10" s="22" customFormat="1" ht="14.25" hidden="1" x14ac:dyDescent="0.2">
      <c r="A1745" s="15" t="str">
        <f t="shared" si="118"/>
        <v>SAN LUIS POTOSISan Antonio</v>
      </c>
      <c r="B1745" s="23" t="s">
        <v>2536</v>
      </c>
      <c r="C1745" s="17" t="s">
        <v>2537</v>
      </c>
      <c r="D1745" s="35" t="s">
        <v>297</v>
      </c>
      <c r="E1745" s="17" t="s">
        <v>846</v>
      </c>
      <c r="F1745" s="25" t="s">
        <v>145</v>
      </c>
      <c r="G1745" s="15" t="str">
        <f t="shared" si="120"/>
        <v>24026073</v>
      </c>
      <c r="H1745" s="20" t="str">
        <f t="shared" si="121"/>
        <v>24026</v>
      </c>
      <c r="I1745" s="26" t="s">
        <v>2557</v>
      </c>
      <c r="J1745" s="22" t="str">
        <f t="shared" si="122"/>
        <v/>
      </c>
    </row>
    <row r="1746" spans="1:10" s="22" customFormat="1" ht="14.25" hidden="1" x14ac:dyDescent="0.2">
      <c r="A1746" s="15" t="str">
        <f t="shared" si="118"/>
        <v>SAN LUIS POTOSISan Ciro De Acosta</v>
      </c>
      <c r="B1746" s="23" t="s">
        <v>2536</v>
      </c>
      <c r="C1746" s="17" t="s">
        <v>2537</v>
      </c>
      <c r="D1746" s="35" t="s">
        <v>297</v>
      </c>
      <c r="E1746" s="17" t="s">
        <v>846</v>
      </c>
      <c r="F1746" s="25" t="s">
        <v>147</v>
      </c>
      <c r="G1746" s="15" t="str">
        <f t="shared" si="120"/>
        <v>24027073</v>
      </c>
      <c r="H1746" s="20" t="str">
        <f t="shared" si="121"/>
        <v>24027</v>
      </c>
      <c r="I1746" s="26" t="s">
        <v>2558</v>
      </c>
      <c r="J1746" s="22" t="str">
        <f t="shared" si="122"/>
        <v/>
      </c>
    </row>
    <row r="1747" spans="1:10" s="22" customFormat="1" ht="14.25" hidden="1" x14ac:dyDescent="0.2">
      <c r="A1747" s="15" t="str">
        <f t="shared" si="118"/>
        <v>SAN LUIS POTOSISan Luis Potosí</v>
      </c>
      <c r="B1747" s="23" t="s">
        <v>2536</v>
      </c>
      <c r="C1747" s="17" t="s">
        <v>2537</v>
      </c>
      <c r="D1747" s="35" t="s">
        <v>267</v>
      </c>
      <c r="E1747" s="17" t="s">
        <v>2537</v>
      </c>
      <c r="F1747" s="25" t="s">
        <v>149</v>
      </c>
      <c r="G1747" s="15" t="str">
        <f t="shared" si="120"/>
        <v>24028057</v>
      </c>
      <c r="H1747" s="20" t="str">
        <f t="shared" si="121"/>
        <v>24028</v>
      </c>
      <c r="I1747" s="26" t="s">
        <v>2559</v>
      </c>
      <c r="J1747" s="22" t="str">
        <f t="shared" si="122"/>
        <v/>
      </c>
    </row>
    <row r="1748" spans="1:10" s="22" customFormat="1" ht="14.25" hidden="1" x14ac:dyDescent="0.2">
      <c r="A1748" s="15" t="str">
        <f t="shared" si="118"/>
        <v>SAN LUIS POTOSISan Martín Chalchicuautla</v>
      </c>
      <c r="B1748" s="23" t="s">
        <v>2536</v>
      </c>
      <c r="C1748" s="17" t="s">
        <v>2537</v>
      </c>
      <c r="D1748" s="35" t="s">
        <v>297</v>
      </c>
      <c r="E1748" s="17" t="s">
        <v>846</v>
      </c>
      <c r="F1748" s="25" t="s">
        <v>151</v>
      </c>
      <c r="G1748" s="15" t="str">
        <f t="shared" si="120"/>
        <v>24029073</v>
      </c>
      <c r="H1748" s="20" t="str">
        <f t="shared" si="121"/>
        <v>24029</v>
      </c>
      <c r="I1748" s="26" t="s">
        <v>2560</v>
      </c>
      <c r="J1748" s="22" t="str">
        <f t="shared" si="122"/>
        <v/>
      </c>
    </row>
    <row r="1749" spans="1:10" s="22" customFormat="1" ht="14.25" hidden="1" x14ac:dyDescent="0.2">
      <c r="A1749" s="15" t="str">
        <f t="shared" si="118"/>
        <v>SAN LUIS POTOSISanta Catarina</v>
      </c>
      <c r="B1749" s="23" t="s">
        <v>2536</v>
      </c>
      <c r="C1749" s="17" t="s">
        <v>2537</v>
      </c>
      <c r="D1749" s="35" t="s">
        <v>297</v>
      </c>
      <c r="E1749" s="17" t="s">
        <v>846</v>
      </c>
      <c r="F1749" s="25" t="s">
        <v>155</v>
      </c>
      <c r="G1749" s="15" t="str">
        <f t="shared" si="120"/>
        <v>24031073</v>
      </c>
      <c r="H1749" s="20" t="str">
        <f t="shared" si="121"/>
        <v>24031</v>
      </c>
      <c r="I1749" s="26" t="s">
        <v>493</v>
      </c>
      <c r="J1749" s="22" t="str">
        <f t="shared" si="122"/>
        <v/>
      </c>
    </row>
    <row r="1750" spans="1:10" s="22" customFormat="1" ht="14.25" hidden="1" x14ac:dyDescent="0.2">
      <c r="A1750" s="15" t="str">
        <f t="shared" si="118"/>
        <v>SAN LUIS POTOSISan Vicente Tancuayalab</v>
      </c>
      <c r="B1750" s="23" t="s">
        <v>2536</v>
      </c>
      <c r="C1750" s="17" t="s">
        <v>2537</v>
      </c>
      <c r="D1750" s="35" t="s">
        <v>275</v>
      </c>
      <c r="E1750" s="17" t="s">
        <v>2551</v>
      </c>
      <c r="F1750" s="25" t="s">
        <v>163</v>
      </c>
      <c r="G1750" s="15" t="str">
        <f t="shared" si="120"/>
        <v>24034061</v>
      </c>
      <c r="H1750" s="20" t="str">
        <f t="shared" si="121"/>
        <v>24034</v>
      </c>
      <c r="I1750" s="26" t="s">
        <v>2561</v>
      </c>
      <c r="J1750" s="22" t="str">
        <f t="shared" si="122"/>
        <v/>
      </c>
    </row>
    <row r="1751" spans="1:10" s="22" customFormat="1" ht="14.25" hidden="1" x14ac:dyDescent="0.2">
      <c r="A1751" s="15" t="str">
        <f t="shared" si="118"/>
        <v>SAN LUIS POTOSITamasopo</v>
      </c>
      <c r="B1751" s="23" t="s">
        <v>2536</v>
      </c>
      <c r="C1751" s="17" t="s">
        <v>2537</v>
      </c>
      <c r="D1751" s="35" t="s">
        <v>297</v>
      </c>
      <c r="E1751" s="17" t="s">
        <v>846</v>
      </c>
      <c r="F1751" s="25" t="s">
        <v>167</v>
      </c>
      <c r="G1751" s="15" t="str">
        <f t="shared" si="120"/>
        <v>24036073</v>
      </c>
      <c r="H1751" s="20" t="str">
        <f t="shared" si="121"/>
        <v>24036</v>
      </c>
      <c r="I1751" s="26" t="s">
        <v>2562</v>
      </c>
    </row>
    <row r="1752" spans="1:10" s="22" customFormat="1" ht="14.25" hidden="1" x14ac:dyDescent="0.2">
      <c r="A1752" s="15" t="str">
        <f t="shared" si="118"/>
        <v>SAN LUIS POTOSITamazunchale</v>
      </c>
      <c r="B1752" s="23" t="s">
        <v>2536</v>
      </c>
      <c r="C1752" s="17" t="s">
        <v>2537</v>
      </c>
      <c r="D1752" s="35" t="s">
        <v>297</v>
      </c>
      <c r="E1752" s="17" t="s">
        <v>846</v>
      </c>
      <c r="F1752" s="25" t="s">
        <v>169</v>
      </c>
      <c r="G1752" s="15" t="str">
        <f t="shared" si="120"/>
        <v>24037073</v>
      </c>
      <c r="H1752" s="20" t="str">
        <f t="shared" si="121"/>
        <v>24037</v>
      </c>
      <c r="I1752" s="26" t="s">
        <v>2563</v>
      </c>
      <c r="J1752" s="22" t="str">
        <f>IF(G1752=G1751,1,"")</f>
        <v/>
      </c>
    </row>
    <row r="1753" spans="1:10" s="22" customFormat="1" ht="14.25" hidden="1" x14ac:dyDescent="0.2">
      <c r="A1753" s="15" t="str">
        <f t="shared" si="118"/>
        <v>SAN LUIS POTOSITampacán</v>
      </c>
      <c r="B1753" s="23" t="s">
        <v>2536</v>
      </c>
      <c r="C1753" s="17" t="s">
        <v>2537</v>
      </c>
      <c r="D1753" s="35" t="s">
        <v>297</v>
      </c>
      <c r="E1753" s="17" t="s">
        <v>846</v>
      </c>
      <c r="F1753" s="25" t="s">
        <v>171</v>
      </c>
      <c r="G1753" s="15" t="str">
        <f t="shared" si="120"/>
        <v>24038073</v>
      </c>
      <c r="H1753" s="20" t="str">
        <f t="shared" si="121"/>
        <v>24038</v>
      </c>
      <c r="I1753" s="26" t="s">
        <v>2564</v>
      </c>
      <c r="J1753" s="22" t="str">
        <f>IF(G1753=G1752,1,"")</f>
        <v/>
      </c>
    </row>
    <row r="1754" spans="1:10" s="22" customFormat="1" ht="14.25" hidden="1" x14ac:dyDescent="0.2">
      <c r="A1754" s="15" t="str">
        <f t="shared" si="118"/>
        <v>SAN LUIS POTOSITampamolón Corona</v>
      </c>
      <c r="B1754" s="23" t="s">
        <v>2536</v>
      </c>
      <c r="C1754" s="17" t="s">
        <v>2537</v>
      </c>
      <c r="D1754" s="35" t="s">
        <v>297</v>
      </c>
      <c r="E1754" s="17" t="s">
        <v>846</v>
      </c>
      <c r="F1754" s="25" t="s">
        <v>234</v>
      </c>
      <c r="G1754" s="15" t="str">
        <f t="shared" si="120"/>
        <v>24039073</v>
      </c>
      <c r="H1754" s="20" t="str">
        <f t="shared" si="121"/>
        <v>24039</v>
      </c>
      <c r="I1754" s="26" t="s">
        <v>2565</v>
      </c>
      <c r="J1754" s="22" t="str">
        <f>IF(G1754=G1753,1,"")</f>
        <v/>
      </c>
    </row>
    <row r="1755" spans="1:10" s="22" customFormat="1" ht="14.25" hidden="1" x14ac:dyDescent="0.2">
      <c r="A1755" s="15" t="str">
        <f t="shared" si="118"/>
        <v>SAN LUIS POTOSITamuín</v>
      </c>
      <c r="B1755" s="23" t="s">
        <v>2536</v>
      </c>
      <c r="C1755" s="17" t="s">
        <v>2537</v>
      </c>
      <c r="D1755" s="35" t="s">
        <v>275</v>
      </c>
      <c r="E1755" s="17" t="s">
        <v>2551</v>
      </c>
      <c r="F1755" s="25" t="s">
        <v>236</v>
      </c>
      <c r="G1755" s="15" t="str">
        <f t="shared" si="120"/>
        <v>24040061</v>
      </c>
      <c r="H1755" s="20" t="str">
        <f t="shared" si="121"/>
        <v>24040</v>
      </c>
      <c r="I1755" s="26" t="s">
        <v>2566</v>
      </c>
      <c r="J1755" s="22" t="str">
        <f>IF(G1755=G1754,1,"")</f>
        <v/>
      </c>
    </row>
    <row r="1756" spans="1:10" s="22" customFormat="1" ht="14.25" hidden="1" x14ac:dyDescent="0.2">
      <c r="A1756" s="15" t="str">
        <f t="shared" si="118"/>
        <v>SAN LUIS POTOSITanlajás</v>
      </c>
      <c r="B1756" s="23" t="s">
        <v>2536</v>
      </c>
      <c r="C1756" s="17" t="s">
        <v>2537</v>
      </c>
      <c r="D1756" s="35" t="s">
        <v>297</v>
      </c>
      <c r="E1756" s="17" t="s">
        <v>846</v>
      </c>
      <c r="F1756" s="25" t="s">
        <v>238</v>
      </c>
      <c r="G1756" s="15" t="str">
        <f t="shared" si="120"/>
        <v>24041073</v>
      </c>
      <c r="H1756" s="20" t="str">
        <f t="shared" si="121"/>
        <v>24041</v>
      </c>
      <c r="I1756" s="26" t="s">
        <v>2567</v>
      </c>
    </row>
    <row r="1757" spans="1:10" s="22" customFormat="1" ht="14.25" hidden="1" x14ac:dyDescent="0.2">
      <c r="A1757" s="15" t="str">
        <f t="shared" si="118"/>
        <v>SAN LUIS POTOSITanquián De Escobedo</v>
      </c>
      <c r="B1757" s="23" t="s">
        <v>2536</v>
      </c>
      <c r="C1757" s="17" t="s">
        <v>2537</v>
      </c>
      <c r="D1757" s="35" t="s">
        <v>297</v>
      </c>
      <c r="E1757" s="17" t="s">
        <v>846</v>
      </c>
      <c r="F1757" s="25" t="s">
        <v>75</v>
      </c>
      <c r="G1757" s="15" t="str">
        <f t="shared" si="120"/>
        <v>24042073</v>
      </c>
      <c r="H1757" s="20" t="str">
        <f t="shared" si="121"/>
        <v>24042</v>
      </c>
      <c r="I1757" s="26" t="s">
        <v>2568</v>
      </c>
      <c r="J1757" s="22" t="str">
        <f t="shared" ref="J1757:J1768" si="123">IF(G1757=G1756,1,"")</f>
        <v/>
      </c>
    </row>
    <row r="1758" spans="1:10" s="22" customFormat="1" ht="14.25" hidden="1" x14ac:dyDescent="0.2">
      <c r="A1758" s="15" t="str">
        <f t="shared" si="118"/>
        <v>SAN LUIS POTOSIVanegas</v>
      </c>
      <c r="B1758" s="23" t="s">
        <v>2536</v>
      </c>
      <c r="C1758" s="17" t="s">
        <v>2537</v>
      </c>
      <c r="D1758" s="35" t="s">
        <v>267</v>
      </c>
      <c r="E1758" s="17" t="s">
        <v>2537</v>
      </c>
      <c r="F1758" s="25" t="s">
        <v>243</v>
      </c>
      <c r="G1758" s="15" t="str">
        <f t="shared" si="120"/>
        <v>24044057</v>
      </c>
      <c r="H1758" s="20" t="str">
        <f t="shared" si="121"/>
        <v>24044</v>
      </c>
      <c r="I1758" s="26" t="s">
        <v>2569</v>
      </c>
      <c r="J1758" s="22" t="str">
        <f t="shared" si="123"/>
        <v/>
      </c>
    </row>
    <row r="1759" spans="1:10" s="22" customFormat="1" ht="14.25" hidden="1" x14ac:dyDescent="0.2">
      <c r="A1759" s="15" t="str">
        <f t="shared" si="118"/>
        <v>SAN LUIS POTOSIVilla De Arriaga</v>
      </c>
      <c r="B1759" s="23" t="s">
        <v>2536</v>
      </c>
      <c r="C1759" s="17" t="s">
        <v>2537</v>
      </c>
      <c r="D1759" s="35" t="s">
        <v>267</v>
      </c>
      <c r="E1759" s="17" t="s">
        <v>2537</v>
      </c>
      <c r="F1759" s="28" t="s">
        <v>247</v>
      </c>
      <c r="G1759" s="15" t="str">
        <f t="shared" si="120"/>
        <v>24046057</v>
      </c>
      <c r="H1759" s="20" t="str">
        <f t="shared" si="121"/>
        <v>24046</v>
      </c>
      <c r="I1759" s="26" t="s">
        <v>2570</v>
      </c>
      <c r="J1759" s="22" t="str">
        <f t="shared" si="123"/>
        <v/>
      </c>
    </row>
    <row r="1760" spans="1:10" s="22" customFormat="1" ht="14.25" hidden="1" x14ac:dyDescent="0.2">
      <c r="A1760" s="15" t="str">
        <f t="shared" si="118"/>
        <v>SAN LUIS POTOSIVilla De Guadalupe</v>
      </c>
      <c r="B1760" s="23" t="s">
        <v>2536</v>
      </c>
      <c r="C1760" s="17" t="s">
        <v>2537</v>
      </c>
      <c r="D1760" s="35" t="s">
        <v>267</v>
      </c>
      <c r="E1760" s="17" t="s">
        <v>2537</v>
      </c>
      <c r="F1760" s="25" t="s">
        <v>249</v>
      </c>
      <c r="G1760" s="15" t="str">
        <f t="shared" si="120"/>
        <v>24047057</v>
      </c>
      <c r="H1760" s="20" t="str">
        <f t="shared" si="121"/>
        <v>24047</v>
      </c>
      <c r="I1760" s="26" t="s">
        <v>2571</v>
      </c>
      <c r="J1760" s="22" t="str">
        <f t="shared" si="123"/>
        <v/>
      </c>
    </row>
    <row r="1761" spans="1:10" s="22" customFormat="1" ht="14.25" hidden="1" x14ac:dyDescent="0.2">
      <c r="A1761" s="15" t="str">
        <f t="shared" si="118"/>
        <v>SAN LUIS POTOSIVilla De La Paz</v>
      </c>
      <c r="B1761" s="23" t="s">
        <v>2536</v>
      </c>
      <c r="C1761" s="17" t="s">
        <v>2537</v>
      </c>
      <c r="D1761" s="35" t="s">
        <v>267</v>
      </c>
      <c r="E1761" s="17" t="s">
        <v>2537</v>
      </c>
      <c r="F1761" s="25" t="s">
        <v>251</v>
      </c>
      <c r="G1761" s="15" t="str">
        <f t="shared" si="120"/>
        <v>24048057</v>
      </c>
      <c r="H1761" s="20" t="str">
        <f t="shared" si="121"/>
        <v>24048</v>
      </c>
      <c r="I1761" s="26" t="s">
        <v>2572</v>
      </c>
      <c r="J1761" s="22" t="str">
        <f t="shared" si="123"/>
        <v/>
      </c>
    </row>
    <row r="1762" spans="1:10" s="22" customFormat="1" ht="14.25" hidden="1" x14ac:dyDescent="0.2">
      <c r="A1762" s="15" t="str">
        <f t="shared" si="118"/>
        <v>SAN LUIS POTOSIAxtla De Terrazas</v>
      </c>
      <c r="B1762" s="23" t="s">
        <v>2536</v>
      </c>
      <c r="C1762" s="17" t="s">
        <v>2537</v>
      </c>
      <c r="D1762" s="35" t="s">
        <v>297</v>
      </c>
      <c r="E1762" s="17" t="s">
        <v>846</v>
      </c>
      <c r="F1762" s="25" t="s">
        <v>259</v>
      </c>
      <c r="G1762" s="15" t="str">
        <f t="shared" si="120"/>
        <v>24053073</v>
      </c>
      <c r="H1762" s="20" t="str">
        <f t="shared" si="121"/>
        <v>24053</v>
      </c>
      <c r="I1762" s="26" t="s">
        <v>2573</v>
      </c>
      <c r="J1762" s="22" t="str">
        <f t="shared" si="123"/>
        <v/>
      </c>
    </row>
    <row r="1763" spans="1:10" s="22" customFormat="1" ht="14.25" hidden="1" x14ac:dyDescent="0.2">
      <c r="A1763" s="15" t="str">
        <f t="shared" si="118"/>
        <v>SAN LUIS POTOSIXilitla</v>
      </c>
      <c r="B1763" s="23" t="s">
        <v>2536</v>
      </c>
      <c r="C1763" s="17" t="s">
        <v>2537</v>
      </c>
      <c r="D1763" s="35" t="s">
        <v>297</v>
      </c>
      <c r="E1763" s="17" t="s">
        <v>846</v>
      </c>
      <c r="F1763" s="25" t="s">
        <v>261</v>
      </c>
      <c r="G1763" s="15" t="str">
        <f t="shared" si="120"/>
        <v>24054073</v>
      </c>
      <c r="H1763" s="20" t="str">
        <f t="shared" si="121"/>
        <v>24054</v>
      </c>
      <c r="I1763" s="26" t="s">
        <v>2574</v>
      </c>
      <c r="J1763" s="22" t="str">
        <f t="shared" si="123"/>
        <v/>
      </c>
    </row>
    <row r="1764" spans="1:10" s="22" customFormat="1" ht="14.25" hidden="1" x14ac:dyDescent="0.2">
      <c r="A1764" s="15" t="str">
        <f t="shared" si="118"/>
        <v>SAN LUIS POTOSIZaragoza</v>
      </c>
      <c r="B1764" s="23" t="s">
        <v>2536</v>
      </c>
      <c r="C1764" s="17" t="s">
        <v>2537</v>
      </c>
      <c r="D1764" s="35" t="s">
        <v>297</v>
      </c>
      <c r="E1764" s="17" t="s">
        <v>846</v>
      </c>
      <c r="F1764" s="25" t="s">
        <v>263</v>
      </c>
      <c r="G1764" s="15" t="str">
        <f t="shared" si="120"/>
        <v>24055073</v>
      </c>
      <c r="H1764" s="20" t="str">
        <f t="shared" si="121"/>
        <v>24055</v>
      </c>
      <c r="I1764" s="26" t="s">
        <v>172</v>
      </c>
      <c r="J1764" s="22" t="str">
        <f t="shared" si="123"/>
        <v/>
      </c>
    </row>
    <row r="1765" spans="1:10" s="22" customFormat="1" ht="14.25" hidden="1" x14ac:dyDescent="0.2">
      <c r="A1765" s="15" t="str">
        <f t="shared" si="118"/>
        <v>SAN LUIS POTOSIMatlapa</v>
      </c>
      <c r="B1765" s="23" t="s">
        <v>2536</v>
      </c>
      <c r="C1765" s="17" t="s">
        <v>2537</v>
      </c>
      <c r="D1765" s="35" t="s">
        <v>297</v>
      </c>
      <c r="E1765" s="17" t="s">
        <v>846</v>
      </c>
      <c r="F1765" s="25" t="s">
        <v>267</v>
      </c>
      <c r="G1765" s="15" t="str">
        <f t="shared" si="120"/>
        <v>24057073</v>
      </c>
      <c r="H1765" s="20" t="str">
        <f t="shared" si="121"/>
        <v>24057</v>
      </c>
      <c r="I1765" s="26" t="s">
        <v>2575</v>
      </c>
      <c r="J1765" s="22" t="str">
        <f t="shared" si="123"/>
        <v/>
      </c>
    </row>
    <row r="1766" spans="1:10" s="22" customFormat="1" ht="14.25" hidden="1" x14ac:dyDescent="0.2">
      <c r="A1766" s="15" t="str">
        <f t="shared" si="118"/>
        <v>SAN LUIS POTOSIEl Naranjo</v>
      </c>
      <c r="B1766" s="23" t="s">
        <v>2536</v>
      </c>
      <c r="C1766" s="17" t="s">
        <v>2537</v>
      </c>
      <c r="D1766" s="35" t="s">
        <v>297</v>
      </c>
      <c r="E1766" s="17" t="s">
        <v>846</v>
      </c>
      <c r="F1766" s="25" t="s">
        <v>269</v>
      </c>
      <c r="G1766" s="15" t="str">
        <f t="shared" si="120"/>
        <v>24058073</v>
      </c>
      <c r="H1766" s="20" t="str">
        <f t="shared" si="121"/>
        <v>24058</v>
      </c>
      <c r="I1766" s="26" t="s">
        <v>2576</v>
      </c>
      <c r="J1766" s="22" t="str">
        <f t="shared" si="123"/>
        <v/>
      </c>
    </row>
    <row r="1767" spans="1:10" s="22" customFormat="1" ht="14.25" hidden="1" x14ac:dyDescent="0.2">
      <c r="A1767" s="15" t="str">
        <f t="shared" si="118"/>
        <v>SINALOAAhome</v>
      </c>
      <c r="B1767" s="23" t="s">
        <v>2577</v>
      </c>
      <c r="C1767" s="15" t="s">
        <v>2578</v>
      </c>
      <c r="D1767" s="20" t="s">
        <v>167</v>
      </c>
      <c r="E1767" s="15" t="s">
        <v>2579</v>
      </c>
      <c r="F1767" s="25" t="s">
        <v>52</v>
      </c>
      <c r="G1767" s="15" t="str">
        <f t="shared" si="120"/>
        <v>25001036</v>
      </c>
      <c r="H1767" s="20" t="str">
        <f t="shared" si="121"/>
        <v>25001</v>
      </c>
      <c r="I1767" s="26" t="s">
        <v>2580</v>
      </c>
      <c r="J1767" s="22" t="str">
        <f t="shared" si="123"/>
        <v/>
      </c>
    </row>
    <row r="1768" spans="1:10" s="22" customFormat="1" ht="14.25" hidden="1" x14ac:dyDescent="0.2">
      <c r="A1768" s="47" t="str">
        <f t="shared" si="118"/>
        <v>SINALOAAhome</v>
      </c>
      <c r="B1768" s="48" t="s">
        <v>2577</v>
      </c>
      <c r="C1768" s="47" t="s">
        <v>2578</v>
      </c>
      <c r="D1768" s="49" t="s">
        <v>310</v>
      </c>
      <c r="E1768" s="47" t="s">
        <v>2581</v>
      </c>
      <c r="F1768" s="50" t="s">
        <v>52</v>
      </c>
      <c r="G1768" s="15" t="str">
        <f t="shared" si="120"/>
        <v>25001080</v>
      </c>
      <c r="H1768" s="20" t="str">
        <f t="shared" si="121"/>
        <v>25001</v>
      </c>
      <c r="I1768" s="51" t="s">
        <v>2580</v>
      </c>
      <c r="J1768" s="22" t="str">
        <f t="shared" si="123"/>
        <v/>
      </c>
    </row>
    <row r="1769" spans="1:10" s="22" customFormat="1" ht="14.25" hidden="1" x14ac:dyDescent="0.2">
      <c r="A1769" s="47" t="str">
        <f t="shared" si="118"/>
        <v>SINALOAAngostura</v>
      </c>
      <c r="B1769" s="48" t="s">
        <v>2577</v>
      </c>
      <c r="C1769" s="47" t="s">
        <v>2578</v>
      </c>
      <c r="D1769" s="49" t="s">
        <v>149</v>
      </c>
      <c r="E1769" s="47" t="s">
        <v>2582</v>
      </c>
      <c r="F1769" s="50" t="s">
        <v>54</v>
      </c>
      <c r="G1769" s="15" t="str">
        <f t="shared" si="120"/>
        <v>25002028</v>
      </c>
      <c r="H1769" s="20" t="str">
        <f t="shared" si="121"/>
        <v>25002</v>
      </c>
      <c r="I1769" s="51" t="s">
        <v>2583</v>
      </c>
      <c r="J1769" s="22" t="str">
        <f>IF(G1769=G1766,1,"")</f>
        <v/>
      </c>
    </row>
    <row r="1770" spans="1:10" s="22" customFormat="1" ht="14.25" hidden="1" x14ac:dyDescent="0.2">
      <c r="A1770" s="47" t="str">
        <f t="shared" si="118"/>
        <v>SINALOAAngostura</v>
      </c>
      <c r="B1770" s="48" t="s">
        <v>2577</v>
      </c>
      <c r="C1770" s="47" t="s">
        <v>2578</v>
      </c>
      <c r="D1770" s="49" t="s">
        <v>135</v>
      </c>
      <c r="E1770" s="47" t="s">
        <v>2584</v>
      </c>
      <c r="F1770" s="50" t="s">
        <v>54</v>
      </c>
      <c r="G1770" s="52" t="str">
        <f t="shared" si="120"/>
        <v>25002021</v>
      </c>
      <c r="H1770" s="53" t="str">
        <f t="shared" si="121"/>
        <v>25002</v>
      </c>
      <c r="I1770" s="51" t="s">
        <v>2583</v>
      </c>
      <c r="J1770" s="22" t="str">
        <f>IF(G1770=G1768,1,"")</f>
        <v/>
      </c>
    </row>
    <row r="1771" spans="1:10" s="22" customFormat="1" ht="14.25" hidden="1" x14ac:dyDescent="0.2">
      <c r="A1771" s="47" t="str">
        <f t="shared" si="118"/>
        <v>SINALOABadiraguato</v>
      </c>
      <c r="B1771" s="48" t="s">
        <v>2577</v>
      </c>
      <c r="C1771" s="47" t="s">
        <v>2578</v>
      </c>
      <c r="D1771" s="49" t="s">
        <v>149</v>
      </c>
      <c r="E1771" s="47" t="s">
        <v>2582</v>
      </c>
      <c r="F1771" s="50" t="s">
        <v>51</v>
      </c>
      <c r="G1771" s="15" t="str">
        <f t="shared" si="120"/>
        <v>25003028</v>
      </c>
      <c r="H1771" s="20" t="str">
        <f t="shared" si="121"/>
        <v>25003</v>
      </c>
      <c r="I1771" s="51" t="s">
        <v>2585</v>
      </c>
      <c r="J1771" s="22" t="str">
        <f t="shared" ref="J1771:J1787" si="124">IF(G1771=G1770,1,"")</f>
        <v/>
      </c>
    </row>
    <row r="1772" spans="1:10" s="22" customFormat="1" ht="14.25" hidden="1" x14ac:dyDescent="0.2">
      <c r="A1772" s="47" t="str">
        <f t="shared" si="118"/>
        <v>SINALOAConcordia</v>
      </c>
      <c r="B1772" s="48" t="s">
        <v>2577</v>
      </c>
      <c r="C1772" s="47" t="s">
        <v>2578</v>
      </c>
      <c r="D1772" s="49" t="s">
        <v>314</v>
      </c>
      <c r="E1772" s="47" t="s">
        <v>2586</v>
      </c>
      <c r="F1772" s="50" t="s">
        <v>57</v>
      </c>
      <c r="G1772" s="15" t="str">
        <f t="shared" si="120"/>
        <v>25004082</v>
      </c>
      <c r="H1772" s="20" t="str">
        <f t="shared" si="121"/>
        <v>25004</v>
      </c>
      <c r="I1772" s="51" t="s">
        <v>2587</v>
      </c>
      <c r="J1772" s="22" t="str">
        <f t="shared" si="124"/>
        <v/>
      </c>
    </row>
    <row r="1773" spans="1:10" s="22" customFormat="1" ht="14.25" hidden="1" x14ac:dyDescent="0.2">
      <c r="A1773" s="47" t="str">
        <f t="shared" si="118"/>
        <v>SINALOACosalá</v>
      </c>
      <c r="B1773" s="48" t="s">
        <v>2577</v>
      </c>
      <c r="C1773" s="47" t="s">
        <v>2578</v>
      </c>
      <c r="D1773" s="49" t="s">
        <v>135</v>
      </c>
      <c r="E1773" s="47" t="s">
        <v>2584</v>
      </c>
      <c r="F1773" s="50" t="s">
        <v>59</v>
      </c>
      <c r="G1773" s="15" t="str">
        <f t="shared" si="120"/>
        <v>25005021</v>
      </c>
      <c r="H1773" s="20" t="str">
        <f t="shared" si="121"/>
        <v>25005</v>
      </c>
      <c r="I1773" s="51" t="s">
        <v>2588</v>
      </c>
      <c r="J1773" s="22" t="str">
        <f t="shared" si="124"/>
        <v/>
      </c>
    </row>
    <row r="1774" spans="1:10" s="22" customFormat="1" ht="14.25" hidden="1" x14ac:dyDescent="0.2">
      <c r="A1774" s="47" t="str">
        <f t="shared" si="118"/>
        <v>SINALOACuliacán</v>
      </c>
      <c r="B1774" s="48" t="s">
        <v>2577</v>
      </c>
      <c r="C1774" s="47" t="s">
        <v>2578</v>
      </c>
      <c r="D1774" s="49" t="s">
        <v>135</v>
      </c>
      <c r="E1774" s="47" t="s">
        <v>2584</v>
      </c>
      <c r="F1774" s="50" t="s">
        <v>61</v>
      </c>
      <c r="G1774" s="15" t="str">
        <f t="shared" si="120"/>
        <v>25006021</v>
      </c>
      <c r="H1774" s="20" t="str">
        <f t="shared" si="121"/>
        <v>25006</v>
      </c>
      <c r="I1774" s="51" t="s">
        <v>2589</v>
      </c>
      <c r="J1774" s="22" t="str">
        <f t="shared" si="124"/>
        <v/>
      </c>
    </row>
    <row r="1775" spans="1:10" s="22" customFormat="1" ht="14.25" hidden="1" x14ac:dyDescent="0.2">
      <c r="A1775" s="47" t="str">
        <f t="shared" si="118"/>
        <v>SINALOAChoix</v>
      </c>
      <c r="B1775" s="48" t="s">
        <v>2577</v>
      </c>
      <c r="C1775" s="47" t="s">
        <v>2578</v>
      </c>
      <c r="D1775" s="49" t="s">
        <v>167</v>
      </c>
      <c r="E1775" s="47" t="s">
        <v>2579</v>
      </c>
      <c r="F1775" s="50" t="s">
        <v>63</v>
      </c>
      <c r="G1775" s="15" t="str">
        <f t="shared" si="120"/>
        <v>25007036</v>
      </c>
      <c r="H1775" s="20" t="str">
        <f t="shared" si="121"/>
        <v>25007</v>
      </c>
      <c r="I1775" s="51" t="s">
        <v>2590</v>
      </c>
      <c r="J1775" s="22" t="str">
        <f t="shared" si="124"/>
        <v/>
      </c>
    </row>
    <row r="1776" spans="1:10" s="22" customFormat="1" ht="14.25" hidden="1" x14ac:dyDescent="0.2">
      <c r="A1776" s="47" t="str">
        <f t="shared" si="118"/>
        <v>SINALOAElota</v>
      </c>
      <c r="B1776" s="48" t="s">
        <v>2577</v>
      </c>
      <c r="C1776" s="47" t="s">
        <v>2578</v>
      </c>
      <c r="D1776" s="49" t="s">
        <v>135</v>
      </c>
      <c r="E1776" s="47" t="s">
        <v>2584</v>
      </c>
      <c r="F1776" s="50" t="s">
        <v>65</v>
      </c>
      <c r="G1776" s="15" t="str">
        <f t="shared" si="120"/>
        <v>25008021</v>
      </c>
      <c r="H1776" s="20" t="str">
        <f t="shared" si="121"/>
        <v>25008</v>
      </c>
      <c r="I1776" s="51" t="s">
        <v>2591</v>
      </c>
      <c r="J1776" s="22" t="str">
        <f t="shared" si="124"/>
        <v/>
      </c>
    </row>
    <row r="1777" spans="1:10" s="22" customFormat="1" ht="14.25" hidden="1" x14ac:dyDescent="0.2">
      <c r="A1777" s="47" t="str">
        <f t="shared" si="118"/>
        <v>SINALOAEscuinapa</v>
      </c>
      <c r="B1777" s="48" t="s">
        <v>2577</v>
      </c>
      <c r="C1777" s="47" t="s">
        <v>2578</v>
      </c>
      <c r="D1777" s="49" t="s">
        <v>314</v>
      </c>
      <c r="E1777" s="47" t="s">
        <v>2586</v>
      </c>
      <c r="F1777" s="50" t="s">
        <v>67</v>
      </c>
      <c r="G1777" s="15" t="str">
        <f t="shared" si="120"/>
        <v>25009082</v>
      </c>
      <c r="H1777" s="20" t="str">
        <f t="shared" si="121"/>
        <v>25009</v>
      </c>
      <c r="I1777" s="51" t="s">
        <v>2592</v>
      </c>
      <c r="J1777" s="22" t="str">
        <f t="shared" si="124"/>
        <v/>
      </c>
    </row>
    <row r="1778" spans="1:10" s="22" customFormat="1" ht="14.25" hidden="1" x14ac:dyDescent="0.2">
      <c r="A1778" s="47" t="str">
        <f t="shared" si="118"/>
        <v>SINALOAEl Fuerte</v>
      </c>
      <c r="B1778" s="48" t="s">
        <v>2577</v>
      </c>
      <c r="C1778" s="47" t="s">
        <v>2578</v>
      </c>
      <c r="D1778" s="49" t="s">
        <v>167</v>
      </c>
      <c r="E1778" s="47" t="s">
        <v>2579</v>
      </c>
      <c r="F1778" s="50" t="s">
        <v>69</v>
      </c>
      <c r="G1778" s="15" t="str">
        <f t="shared" si="120"/>
        <v>25010036</v>
      </c>
      <c r="H1778" s="20" t="str">
        <f t="shared" si="121"/>
        <v>25010</v>
      </c>
      <c r="I1778" s="51" t="s">
        <v>2593</v>
      </c>
      <c r="J1778" s="22" t="str">
        <f t="shared" si="124"/>
        <v/>
      </c>
    </row>
    <row r="1779" spans="1:10" s="22" customFormat="1" ht="14.25" hidden="1" x14ac:dyDescent="0.2">
      <c r="A1779" s="47" t="str">
        <f t="shared" si="118"/>
        <v>SINALOAEl Fuerte</v>
      </c>
      <c r="B1779" s="48" t="s">
        <v>2577</v>
      </c>
      <c r="C1779" s="47" t="s">
        <v>2578</v>
      </c>
      <c r="D1779" s="49" t="s">
        <v>310</v>
      </c>
      <c r="E1779" s="47" t="s">
        <v>2581</v>
      </c>
      <c r="F1779" s="50" t="s">
        <v>69</v>
      </c>
      <c r="G1779" s="15" t="str">
        <f t="shared" si="120"/>
        <v>25010080</v>
      </c>
      <c r="H1779" s="20" t="str">
        <f t="shared" si="121"/>
        <v>25010</v>
      </c>
      <c r="I1779" s="51" t="s">
        <v>2593</v>
      </c>
      <c r="J1779" s="22" t="str">
        <f t="shared" si="124"/>
        <v/>
      </c>
    </row>
    <row r="1780" spans="1:10" s="22" customFormat="1" ht="14.25" hidden="1" x14ac:dyDescent="0.2">
      <c r="A1780" s="47" t="str">
        <f t="shared" si="118"/>
        <v>SINALOAGuasave</v>
      </c>
      <c r="B1780" s="48" t="s">
        <v>2577</v>
      </c>
      <c r="C1780" s="47" t="s">
        <v>2578</v>
      </c>
      <c r="D1780" s="49" t="s">
        <v>151</v>
      </c>
      <c r="E1780" s="47" t="s">
        <v>2594</v>
      </c>
      <c r="F1780" s="50" t="s">
        <v>71</v>
      </c>
      <c r="G1780" s="54" t="str">
        <f t="shared" si="120"/>
        <v>25011029</v>
      </c>
      <c r="H1780" s="55" t="str">
        <f t="shared" si="121"/>
        <v>25011</v>
      </c>
      <c r="I1780" s="51" t="s">
        <v>2595</v>
      </c>
      <c r="J1780" s="22" t="str">
        <f t="shared" si="124"/>
        <v/>
      </c>
    </row>
    <row r="1781" spans="1:10" s="22" customFormat="1" ht="14.25" hidden="1" x14ac:dyDescent="0.2">
      <c r="A1781" s="47" t="str">
        <f t="shared" si="118"/>
        <v>SINALOAGuasave</v>
      </c>
      <c r="B1781" s="48" t="s">
        <v>2577</v>
      </c>
      <c r="C1781" s="47" t="s">
        <v>2578</v>
      </c>
      <c r="D1781" s="49" t="s">
        <v>167</v>
      </c>
      <c r="E1781" s="47" t="s">
        <v>2579</v>
      </c>
      <c r="F1781" s="50" t="s">
        <v>71</v>
      </c>
      <c r="G1781" s="15" t="str">
        <f t="shared" si="120"/>
        <v>25011036</v>
      </c>
      <c r="H1781" s="20" t="str">
        <f t="shared" si="121"/>
        <v>25011</v>
      </c>
      <c r="I1781" s="51" t="s">
        <v>2595</v>
      </c>
      <c r="J1781" s="22" t="str">
        <f t="shared" si="124"/>
        <v/>
      </c>
    </row>
    <row r="1782" spans="1:10" s="22" customFormat="1" ht="14.25" hidden="1" x14ac:dyDescent="0.2">
      <c r="A1782" s="47" t="str">
        <f t="shared" si="118"/>
        <v>SINALOAMazatlán</v>
      </c>
      <c r="B1782" s="48" t="s">
        <v>2577</v>
      </c>
      <c r="C1782" s="47" t="s">
        <v>2578</v>
      </c>
      <c r="D1782" s="49" t="s">
        <v>314</v>
      </c>
      <c r="E1782" s="47" t="s">
        <v>2586</v>
      </c>
      <c r="F1782" s="50" t="s">
        <v>116</v>
      </c>
      <c r="G1782" s="15" t="str">
        <f t="shared" si="120"/>
        <v>25012082</v>
      </c>
      <c r="H1782" s="20" t="str">
        <f t="shared" si="121"/>
        <v>25012</v>
      </c>
      <c r="I1782" s="51" t="s">
        <v>2596</v>
      </c>
      <c r="J1782" s="22" t="str">
        <f t="shared" si="124"/>
        <v/>
      </c>
    </row>
    <row r="1783" spans="1:10" s="22" customFormat="1" ht="14.25" hidden="1" x14ac:dyDescent="0.2">
      <c r="A1783" s="47" t="str">
        <f t="shared" si="118"/>
        <v>SINALOAMocorito</v>
      </c>
      <c r="B1783" s="48" t="s">
        <v>2577</v>
      </c>
      <c r="C1783" s="47" t="s">
        <v>2578</v>
      </c>
      <c r="D1783" s="49" t="s">
        <v>149</v>
      </c>
      <c r="E1783" s="47" t="s">
        <v>2582</v>
      </c>
      <c r="F1783" s="50" t="s">
        <v>118</v>
      </c>
      <c r="G1783" s="15" t="str">
        <f t="shared" si="120"/>
        <v>25013028</v>
      </c>
      <c r="H1783" s="20" t="str">
        <f t="shared" si="121"/>
        <v>25013</v>
      </c>
      <c r="I1783" s="51" t="s">
        <v>2597</v>
      </c>
      <c r="J1783" s="22" t="str">
        <f t="shared" si="124"/>
        <v/>
      </c>
    </row>
    <row r="1784" spans="1:10" s="22" customFormat="1" ht="14.25" hidden="1" x14ac:dyDescent="0.2">
      <c r="A1784" s="47" t="str">
        <f t="shared" si="118"/>
        <v>SINALOAMocorito</v>
      </c>
      <c r="B1784" s="48" t="s">
        <v>2577</v>
      </c>
      <c r="C1784" s="47" t="s">
        <v>2578</v>
      </c>
      <c r="D1784" s="49" t="s">
        <v>135</v>
      </c>
      <c r="E1784" s="47" t="s">
        <v>2584</v>
      </c>
      <c r="F1784" s="50" t="s">
        <v>118</v>
      </c>
      <c r="G1784" s="15" t="str">
        <f t="shared" si="120"/>
        <v>25013021</v>
      </c>
      <c r="H1784" s="20" t="str">
        <f t="shared" si="121"/>
        <v>25013</v>
      </c>
      <c r="I1784" s="51" t="s">
        <v>2597</v>
      </c>
      <c r="J1784" s="22" t="str">
        <f t="shared" si="124"/>
        <v/>
      </c>
    </row>
    <row r="1785" spans="1:10" s="22" customFormat="1" ht="14.25" hidden="1" x14ac:dyDescent="0.2">
      <c r="A1785" s="47" t="str">
        <f t="shared" si="118"/>
        <v>SINALOARosario</v>
      </c>
      <c r="B1785" s="48" t="s">
        <v>2577</v>
      </c>
      <c r="C1785" s="47" t="s">
        <v>2578</v>
      </c>
      <c r="D1785" s="49" t="s">
        <v>314</v>
      </c>
      <c r="E1785" s="47" t="s">
        <v>2586</v>
      </c>
      <c r="F1785" s="50" t="s">
        <v>120</v>
      </c>
      <c r="G1785" s="15" t="str">
        <f t="shared" si="120"/>
        <v>25014082</v>
      </c>
      <c r="H1785" s="20" t="str">
        <f t="shared" si="121"/>
        <v>25014</v>
      </c>
      <c r="I1785" s="51" t="s">
        <v>2598</v>
      </c>
      <c r="J1785" s="22" t="str">
        <f t="shared" si="124"/>
        <v/>
      </c>
    </row>
    <row r="1786" spans="1:10" s="22" customFormat="1" ht="14.25" hidden="1" x14ac:dyDescent="0.2">
      <c r="A1786" s="47" t="str">
        <f t="shared" si="118"/>
        <v>SINALOASalvador Alvarado</v>
      </c>
      <c r="B1786" s="48" t="s">
        <v>2577</v>
      </c>
      <c r="C1786" s="47" t="s">
        <v>2578</v>
      </c>
      <c r="D1786" s="49" t="s">
        <v>149</v>
      </c>
      <c r="E1786" s="47" t="s">
        <v>2582</v>
      </c>
      <c r="F1786" s="50" t="s">
        <v>124</v>
      </c>
      <c r="G1786" s="15" t="str">
        <f t="shared" si="120"/>
        <v>25015028</v>
      </c>
      <c r="H1786" s="20" t="str">
        <f t="shared" si="121"/>
        <v>25015</v>
      </c>
      <c r="I1786" s="51" t="s">
        <v>2599</v>
      </c>
      <c r="J1786" s="22" t="str">
        <f t="shared" si="124"/>
        <v/>
      </c>
    </row>
    <row r="1787" spans="1:10" s="22" customFormat="1" ht="14.25" hidden="1" x14ac:dyDescent="0.2">
      <c r="A1787" s="47" t="str">
        <f t="shared" si="118"/>
        <v>SINALOASan Ignacio</v>
      </c>
      <c r="B1787" s="48" t="s">
        <v>2577</v>
      </c>
      <c r="C1787" s="47" t="s">
        <v>2578</v>
      </c>
      <c r="D1787" s="49" t="s">
        <v>314</v>
      </c>
      <c r="E1787" s="47" t="s">
        <v>2586</v>
      </c>
      <c r="F1787" s="50" t="s">
        <v>126</v>
      </c>
      <c r="G1787" s="15" t="str">
        <f t="shared" si="120"/>
        <v>25016082</v>
      </c>
      <c r="H1787" s="20" t="str">
        <f t="shared" si="121"/>
        <v>25016</v>
      </c>
      <c r="I1787" s="51" t="s">
        <v>2600</v>
      </c>
      <c r="J1787" s="22" t="str">
        <f t="shared" si="124"/>
        <v/>
      </c>
    </row>
    <row r="1788" spans="1:10" s="22" customFormat="1" ht="14.25" hidden="1" x14ac:dyDescent="0.2">
      <c r="A1788" s="47" t="str">
        <f t="shared" si="118"/>
        <v>SINALOASinaloa</v>
      </c>
      <c r="B1788" s="48" t="s">
        <v>2577</v>
      </c>
      <c r="C1788" s="47" t="s">
        <v>2578</v>
      </c>
      <c r="D1788" s="49">
        <v>110</v>
      </c>
      <c r="E1788" s="47" t="s">
        <v>2601</v>
      </c>
      <c r="F1788" s="50" t="s">
        <v>128</v>
      </c>
      <c r="G1788" s="54" t="str">
        <f t="shared" si="120"/>
        <v>25017110</v>
      </c>
      <c r="H1788" s="55" t="str">
        <f t="shared" si="121"/>
        <v>25017</v>
      </c>
      <c r="I1788" s="51" t="s">
        <v>2602</v>
      </c>
      <c r="J1788" s="22" t="str">
        <f>IF(G1788=G1786,1,"")</f>
        <v/>
      </c>
    </row>
    <row r="1789" spans="1:10" s="22" customFormat="1" ht="14.25" hidden="1" x14ac:dyDescent="0.2">
      <c r="A1789" s="47" t="str">
        <f t="shared" si="118"/>
        <v>SINALOASinaloa</v>
      </c>
      <c r="B1789" s="48" t="s">
        <v>2577</v>
      </c>
      <c r="C1789" s="47" t="s">
        <v>2578</v>
      </c>
      <c r="D1789" s="49" t="s">
        <v>167</v>
      </c>
      <c r="E1789" s="47" t="s">
        <v>2579</v>
      </c>
      <c r="F1789" s="56" t="s">
        <v>128</v>
      </c>
      <c r="G1789" s="15" t="str">
        <f t="shared" si="120"/>
        <v>25017036</v>
      </c>
      <c r="H1789" s="20" t="str">
        <f t="shared" si="121"/>
        <v>25017</v>
      </c>
      <c r="I1789" s="51" t="s">
        <v>2602</v>
      </c>
      <c r="J1789" s="22" t="s">
        <v>2603</v>
      </c>
    </row>
    <row r="1790" spans="1:10" s="22" customFormat="1" ht="14.25" hidden="1" x14ac:dyDescent="0.2">
      <c r="A1790" s="47" t="str">
        <f t="shared" si="118"/>
        <v>SINALOANavolato</v>
      </c>
      <c r="B1790" s="48" t="s">
        <v>2577</v>
      </c>
      <c r="C1790" s="47" t="s">
        <v>2578</v>
      </c>
      <c r="D1790" s="49" t="s">
        <v>135</v>
      </c>
      <c r="E1790" s="47" t="s">
        <v>2584</v>
      </c>
      <c r="F1790" s="50" t="s">
        <v>80</v>
      </c>
      <c r="G1790" s="15" t="str">
        <f t="shared" si="120"/>
        <v>25018021</v>
      </c>
      <c r="H1790" s="20" t="str">
        <f t="shared" si="121"/>
        <v>25018</v>
      </c>
      <c r="I1790" s="51" t="s">
        <v>2604</v>
      </c>
      <c r="J1790" s="22" t="str">
        <f t="shared" ref="J1790:J1843" si="125">IF(G1790=G1789,1,"")</f>
        <v/>
      </c>
    </row>
    <row r="1791" spans="1:10" s="22" customFormat="1" ht="14.25" hidden="1" x14ac:dyDescent="0.2">
      <c r="A1791" s="47" t="str">
        <f t="shared" si="118"/>
        <v>SONORAAlamos</v>
      </c>
      <c r="B1791" s="48" t="s">
        <v>2605</v>
      </c>
      <c r="C1791" s="47" t="s">
        <v>2606</v>
      </c>
      <c r="D1791" s="49" t="s">
        <v>312</v>
      </c>
      <c r="E1791" s="47" t="s">
        <v>2607</v>
      </c>
      <c r="F1791" s="50" t="s">
        <v>51</v>
      </c>
      <c r="G1791" s="15" t="str">
        <f t="shared" si="120"/>
        <v>26003081</v>
      </c>
      <c r="H1791" s="20" t="str">
        <f t="shared" si="121"/>
        <v>26003</v>
      </c>
      <c r="I1791" s="51" t="s">
        <v>2608</v>
      </c>
      <c r="J1791" s="22" t="str">
        <f t="shared" si="125"/>
        <v/>
      </c>
    </row>
    <row r="1792" spans="1:10" s="22" customFormat="1" ht="14.25" hidden="1" x14ac:dyDescent="0.2">
      <c r="A1792" s="47" t="str">
        <f t="shared" si="118"/>
        <v>SONORAAltar</v>
      </c>
      <c r="B1792" s="48" t="s">
        <v>2605</v>
      </c>
      <c r="C1792" s="47" t="s">
        <v>2606</v>
      </c>
      <c r="D1792" s="49" t="s">
        <v>69</v>
      </c>
      <c r="E1792" s="57" t="s">
        <v>2609</v>
      </c>
      <c r="F1792" s="50" t="s">
        <v>57</v>
      </c>
      <c r="G1792" s="15" t="str">
        <f t="shared" si="120"/>
        <v>26004010</v>
      </c>
      <c r="H1792" s="20" t="str">
        <f t="shared" si="121"/>
        <v>26004</v>
      </c>
      <c r="I1792" s="51" t="s">
        <v>2610</v>
      </c>
      <c r="J1792" s="22" t="str">
        <f t="shared" si="125"/>
        <v/>
      </c>
    </row>
    <row r="1793" spans="1:10" s="22" customFormat="1" ht="14.25" hidden="1" x14ac:dyDescent="0.2">
      <c r="A1793" s="47" t="str">
        <f t="shared" si="118"/>
        <v>SONORAArizpe</v>
      </c>
      <c r="B1793" s="48" t="s">
        <v>2605</v>
      </c>
      <c r="C1793" s="47" t="s">
        <v>2606</v>
      </c>
      <c r="D1793" s="49" t="s">
        <v>153</v>
      </c>
      <c r="E1793" s="57" t="s">
        <v>2611</v>
      </c>
      <c r="F1793" s="56" t="s">
        <v>61</v>
      </c>
      <c r="G1793" s="15" t="str">
        <f t="shared" si="120"/>
        <v>26006030</v>
      </c>
      <c r="H1793" s="20" t="str">
        <f t="shared" si="121"/>
        <v>26006</v>
      </c>
      <c r="I1793" s="51" t="s">
        <v>2612</v>
      </c>
      <c r="J1793" s="22" t="str">
        <f t="shared" si="125"/>
        <v/>
      </c>
    </row>
    <row r="1794" spans="1:10" s="22" customFormat="1" ht="14.25" hidden="1" x14ac:dyDescent="0.2">
      <c r="A1794" s="47" t="str">
        <f t="shared" ref="A1794:A1857" si="126">CONCATENATE(C1794,I1794)</f>
        <v>SONORAAtil</v>
      </c>
      <c r="B1794" s="48" t="s">
        <v>2605</v>
      </c>
      <c r="C1794" s="47" t="s">
        <v>2606</v>
      </c>
      <c r="D1794" s="49" t="s">
        <v>69</v>
      </c>
      <c r="E1794" s="57" t="s">
        <v>2609</v>
      </c>
      <c r="F1794" s="50" t="s">
        <v>63</v>
      </c>
      <c r="G1794" s="15" t="str">
        <f t="shared" si="120"/>
        <v>26007010</v>
      </c>
      <c r="H1794" s="20" t="str">
        <f t="shared" si="121"/>
        <v>26007</v>
      </c>
      <c r="I1794" s="51" t="s">
        <v>2613</v>
      </c>
      <c r="J1794" s="22" t="str">
        <f t="shared" si="125"/>
        <v/>
      </c>
    </row>
    <row r="1795" spans="1:10" s="22" customFormat="1" ht="14.25" hidden="1" x14ac:dyDescent="0.2">
      <c r="A1795" s="47" t="str">
        <f t="shared" si="126"/>
        <v>SONORABácum</v>
      </c>
      <c r="B1795" s="48" t="s">
        <v>2605</v>
      </c>
      <c r="C1795" s="47" t="s">
        <v>2606</v>
      </c>
      <c r="D1795" s="49" t="s">
        <v>251</v>
      </c>
      <c r="E1795" s="47" t="s">
        <v>2614</v>
      </c>
      <c r="F1795" s="50" t="s">
        <v>116</v>
      </c>
      <c r="G1795" s="15" t="str">
        <f t="shared" si="120"/>
        <v>26012048</v>
      </c>
      <c r="H1795" s="20" t="str">
        <f t="shared" si="121"/>
        <v>26012</v>
      </c>
      <c r="I1795" s="51" t="s">
        <v>2615</v>
      </c>
      <c r="J1795" s="22" t="str">
        <f t="shared" si="125"/>
        <v/>
      </c>
    </row>
    <row r="1796" spans="1:10" s="22" customFormat="1" ht="14.25" hidden="1" x14ac:dyDescent="0.2">
      <c r="A1796" s="47" t="str">
        <f t="shared" si="126"/>
        <v>SONORABanamichi</v>
      </c>
      <c r="B1796" s="48" t="s">
        <v>2605</v>
      </c>
      <c r="C1796" s="47" t="s">
        <v>2606</v>
      </c>
      <c r="D1796" s="49" t="s">
        <v>153</v>
      </c>
      <c r="E1796" s="57" t="s">
        <v>2611</v>
      </c>
      <c r="F1796" s="56" t="s">
        <v>118</v>
      </c>
      <c r="G1796" s="15" t="str">
        <f t="shared" si="120"/>
        <v>26013030</v>
      </c>
      <c r="H1796" s="20" t="str">
        <f t="shared" si="121"/>
        <v>26013</v>
      </c>
      <c r="I1796" s="51" t="s">
        <v>2616</v>
      </c>
      <c r="J1796" s="22" t="str">
        <f t="shared" si="125"/>
        <v/>
      </c>
    </row>
    <row r="1797" spans="1:10" s="22" customFormat="1" ht="14.25" hidden="1" x14ac:dyDescent="0.2">
      <c r="A1797" s="15" t="str">
        <f t="shared" si="126"/>
        <v>SONORABaviacora</v>
      </c>
      <c r="B1797" s="23" t="s">
        <v>2605</v>
      </c>
      <c r="C1797" s="15" t="s">
        <v>2606</v>
      </c>
      <c r="D1797" s="20" t="s">
        <v>153</v>
      </c>
      <c r="E1797" s="24" t="s">
        <v>2611</v>
      </c>
      <c r="F1797" s="28" t="s">
        <v>120</v>
      </c>
      <c r="G1797" s="15" t="str">
        <f t="shared" si="120"/>
        <v>26014030</v>
      </c>
      <c r="H1797" s="20" t="str">
        <f t="shared" si="121"/>
        <v>26014</v>
      </c>
      <c r="I1797" s="26" t="s">
        <v>2617</v>
      </c>
      <c r="J1797" s="22" t="str">
        <f t="shared" si="125"/>
        <v/>
      </c>
    </row>
    <row r="1798" spans="1:10" s="22" customFormat="1" ht="14.25" hidden="1" x14ac:dyDescent="0.2">
      <c r="A1798" s="15" t="str">
        <f t="shared" si="126"/>
        <v>SONORACaborca</v>
      </c>
      <c r="B1798" s="23" t="s">
        <v>2605</v>
      </c>
      <c r="C1798" s="15" t="s">
        <v>2606</v>
      </c>
      <c r="D1798" s="20" t="s">
        <v>69</v>
      </c>
      <c r="E1798" s="15" t="s">
        <v>2609</v>
      </c>
      <c r="F1798" s="25" t="s">
        <v>128</v>
      </c>
      <c r="G1798" s="15" t="str">
        <f t="shared" si="120"/>
        <v>26017010</v>
      </c>
      <c r="H1798" s="20" t="str">
        <f t="shared" si="121"/>
        <v>26017</v>
      </c>
      <c r="I1798" s="26" t="s">
        <v>2618</v>
      </c>
      <c r="J1798" s="22" t="str">
        <f t="shared" si="125"/>
        <v/>
      </c>
    </row>
    <row r="1799" spans="1:10" s="22" customFormat="1" ht="14.25" hidden="1" x14ac:dyDescent="0.2">
      <c r="A1799" s="15" t="str">
        <f t="shared" si="126"/>
        <v>SONORACajeme</v>
      </c>
      <c r="B1799" s="23" t="s">
        <v>2605</v>
      </c>
      <c r="C1799" s="15" t="s">
        <v>2606</v>
      </c>
      <c r="D1799" s="20" t="s">
        <v>251</v>
      </c>
      <c r="E1799" s="15" t="s">
        <v>2614</v>
      </c>
      <c r="F1799" s="25" t="s">
        <v>80</v>
      </c>
      <c r="G1799" s="15" t="str">
        <f t="shared" si="120"/>
        <v>26018048</v>
      </c>
      <c r="H1799" s="20" t="str">
        <f t="shared" si="121"/>
        <v>26018</v>
      </c>
      <c r="I1799" s="26" t="s">
        <v>2619</v>
      </c>
      <c r="J1799" s="22" t="str">
        <f t="shared" si="125"/>
        <v/>
      </c>
    </row>
    <row r="1800" spans="1:10" s="22" customFormat="1" ht="14.25" hidden="1" x14ac:dyDescent="0.2">
      <c r="A1800" s="15" t="str">
        <f t="shared" si="126"/>
        <v>SONORACarbó</v>
      </c>
      <c r="B1800" s="23" t="s">
        <v>2605</v>
      </c>
      <c r="C1800" s="15" t="s">
        <v>2606</v>
      </c>
      <c r="D1800" s="20" t="s">
        <v>153</v>
      </c>
      <c r="E1800" s="15" t="s">
        <v>2611</v>
      </c>
      <c r="F1800" s="25" t="s">
        <v>133</v>
      </c>
      <c r="G1800" s="15" t="str">
        <f t="shared" si="120"/>
        <v>26020030</v>
      </c>
      <c r="H1800" s="20" t="str">
        <f t="shared" si="121"/>
        <v>26020</v>
      </c>
      <c r="I1800" s="26" t="s">
        <v>2620</v>
      </c>
      <c r="J1800" s="22" t="str">
        <f t="shared" si="125"/>
        <v/>
      </c>
    </row>
    <row r="1801" spans="1:10" s="22" customFormat="1" ht="14.25" hidden="1" x14ac:dyDescent="0.2">
      <c r="A1801" s="15" t="str">
        <f t="shared" si="126"/>
        <v>SONORALa Colorada</v>
      </c>
      <c r="B1801" s="23" t="s">
        <v>2605</v>
      </c>
      <c r="C1801" s="15" t="s">
        <v>2606</v>
      </c>
      <c r="D1801" s="20" t="s">
        <v>251</v>
      </c>
      <c r="E1801" s="15" t="s">
        <v>2614</v>
      </c>
      <c r="F1801" s="25" t="s">
        <v>135</v>
      </c>
      <c r="G1801" s="15" t="str">
        <f t="shared" si="120"/>
        <v>26021048</v>
      </c>
      <c r="H1801" s="20" t="str">
        <f t="shared" si="121"/>
        <v>26021</v>
      </c>
      <c r="I1801" s="26" t="s">
        <v>2621</v>
      </c>
      <c r="J1801" s="22" t="str">
        <f t="shared" si="125"/>
        <v/>
      </c>
    </row>
    <row r="1802" spans="1:10" s="22" customFormat="1" ht="14.25" hidden="1" x14ac:dyDescent="0.2">
      <c r="A1802" s="15" t="str">
        <f t="shared" si="126"/>
        <v>SONORAEmpalme</v>
      </c>
      <c r="B1802" s="23" t="s">
        <v>2605</v>
      </c>
      <c r="C1802" s="15" t="s">
        <v>2606</v>
      </c>
      <c r="D1802" s="20" t="s">
        <v>251</v>
      </c>
      <c r="E1802" s="15" t="s">
        <v>2614</v>
      </c>
      <c r="F1802" s="25" t="s">
        <v>143</v>
      </c>
      <c r="G1802" s="15" t="str">
        <f t="shared" ref="G1802:G1865" si="127">CONCATENATE(B1802,F1802,D1802)</f>
        <v>26025048</v>
      </c>
      <c r="H1802" s="20" t="str">
        <f t="shared" ref="H1802:H1865" si="128">CONCATENATE(TEXT(B1802,"00"),TEXT(F1802,"000"))</f>
        <v>26025</v>
      </c>
      <c r="I1802" s="26" t="s">
        <v>2622</v>
      </c>
      <c r="J1802" s="22" t="str">
        <f t="shared" si="125"/>
        <v/>
      </c>
    </row>
    <row r="1803" spans="1:10" s="22" customFormat="1" ht="14.25" hidden="1" x14ac:dyDescent="0.2">
      <c r="A1803" s="15" t="str">
        <f t="shared" si="126"/>
        <v>SONORAEtchojoa</v>
      </c>
      <c r="B1803" s="23" t="s">
        <v>2605</v>
      </c>
      <c r="C1803" s="15" t="s">
        <v>2606</v>
      </c>
      <c r="D1803" s="20" t="s">
        <v>243</v>
      </c>
      <c r="E1803" s="15" t="s">
        <v>2623</v>
      </c>
      <c r="F1803" s="25" t="s">
        <v>145</v>
      </c>
      <c r="G1803" s="15" t="str">
        <f t="shared" si="127"/>
        <v>26026044</v>
      </c>
      <c r="H1803" s="20" t="str">
        <f t="shared" si="128"/>
        <v>26026</v>
      </c>
      <c r="I1803" s="26" t="s">
        <v>2624</v>
      </c>
      <c r="J1803" s="22" t="str">
        <f t="shared" si="125"/>
        <v/>
      </c>
    </row>
    <row r="1804" spans="1:10" s="22" customFormat="1" ht="14.25" hidden="1" x14ac:dyDescent="0.2">
      <c r="A1804" s="15" t="str">
        <f t="shared" si="126"/>
        <v>SONORAEtchojoa</v>
      </c>
      <c r="B1804" s="23" t="s">
        <v>2605</v>
      </c>
      <c r="C1804" s="15" t="s">
        <v>2606</v>
      </c>
      <c r="D1804" s="20" t="s">
        <v>251</v>
      </c>
      <c r="E1804" s="15" t="s">
        <v>2614</v>
      </c>
      <c r="F1804" s="25" t="s">
        <v>145</v>
      </c>
      <c r="G1804" s="15" t="str">
        <f t="shared" si="127"/>
        <v>26026048</v>
      </c>
      <c r="H1804" s="20" t="str">
        <f t="shared" si="128"/>
        <v>26026</v>
      </c>
      <c r="I1804" s="26" t="s">
        <v>2624</v>
      </c>
      <c r="J1804" s="22" t="str">
        <f t="shared" si="125"/>
        <v/>
      </c>
    </row>
    <row r="1805" spans="1:10" s="22" customFormat="1" ht="14.25" hidden="1" x14ac:dyDescent="0.2">
      <c r="A1805" s="15" t="str">
        <f t="shared" si="126"/>
        <v>SONORAGuaymas</v>
      </c>
      <c r="B1805" s="23" t="s">
        <v>2605</v>
      </c>
      <c r="C1805" s="15" t="s">
        <v>2606</v>
      </c>
      <c r="D1805" s="20" t="s">
        <v>251</v>
      </c>
      <c r="E1805" s="15" t="s">
        <v>2614</v>
      </c>
      <c r="F1805" s="25" t="s">
        <v>151</v>
      </c>
      <c r="G1805" s="15" t="str">
        <f t="shared" si="127"/>
        <v>26029048</v>
      </c>
      <c r="H1805" s="20" t="str">
        <f t="shared" si="128"/>
        <v>26029</v>
      </c>
      <c r="I1805" s="26" t="s">
        <v>2625</v>
      </c>
      <c r="J1805" s="22" t="str">
        <f t="shared" si="125"/>
        <v/>
      </c>
    </row>
    <row r="1806" spans="1:10" s="22" customFormat="1" ht="14.25" hidden="1" x14ac:dyDescent="0.2">
      <c r="A1806" s="15" t="str">
        <f t="shared" si="126"/>
        <v>SONORAGuaymas</v>
      </c>
      <c r="B1806" s="23" t="s">
        <v>2605</v>
      </c>
      <c r="C1806" s="15" t="s">
        <v>2606</v>
      </c>
      <c r="D1806" s="20" t="s">
        <v>153</v>
      </c>
      <c r="E1806" s="15" t="s">
        <v>2611</v>
      </c>
      <c r="F1806" s="25" t="s">
        <v>151</v>
      </c>
      <c r="G1806" s="15" t="str">
        <f t="shared" si="127"/>
        <v>26029030</v>
      </c>
      <c r="H1806" s="20" t="str">
        <f t="shared" si="128"/>
        <v>26029</v>
      </c>
      <c r="I1806" s="26" t="s">
        <v>2625</v>
      </c>
      <c r="J1806" s="22" t="str">
        <f t="shared" si="125"/>
        <v/>
      </c>
    </row>
    <row r="1807" spans="1:10" s="22" customFormat="1" ht="14.25" hidden="1" x14ac:dyDescent="0.2">
      <c r="A1807" s="15" t="str">
        <f t="shared" si="126"/>
        <v>SONORAHermosillo</v>
      </c>
      <c r="B1807" s="23" t="s">
        <v>2605</v>
      </c>
      <c r="C1807" s="15" t="s">
        <v>2606</v>
      </c>
      <c r="D1807" s="20" t="s">
        <v>153</v>
      </c>
      <c r="E1807" s="15" t="s">
        <v>2611</v>
      </c>
      <c r="F1807" s="25" t="s">
        <v>153</v>
      </c>
      <c r="G1807" s="15" t="str">
        <f t="shared" si="127"/>
        <v>26030030</v>
      </c>
      <c r="H1807" s="20" t="str">
        <f t="shared" si="128"/>
        <v>26030</v>
      </c>
      <c r="I1807" s="26" t="s">
        <v>2626</v>
      </c>
      <c r="J1807" s="22" t="str">
        <f t="shared" si="125"/>
        <v/>
      </c>
    </row>
    <row r="1808" spans="1:10" s="22" customFormat="1" ht="14.25" hidden="1" x14ac:dyDescent="0.2">
      <c r="A1808" s="15" t="str">
        <f t="shared" si="126"/>
        <v>SONORAHuatabampo</v>
      </c>
      <c r="B1808" s="23" t="s">
        <v>2605</v>
      </c>
      <c r="C1808" s="15" t="s">
        <v>2606</v>
      </c>
      <c r="D1808" s="20" t="s">
        <v>243</v>
      </c>
      <c r="E1808" s="15" t="s">
        <v>2623</v>
      </c>
      <c r="F1808" s="25" t="s">
        <v>159</v>
      </c>
      <c r="G1808" s="15" t="str">
        <f t="shared" si="127"/>
        <v>26033044</v>
      </c>
      <c r="H1808" s="20" t="str">
        <f t="shared" si="128"/>
        <v>26033</v>
      </c>
      <c r="I1808" s="26" t="s">
        <v>2627</v>
      </c>
      <c r="J1808" s="22" t="str">
        <f t="shared" si="125"/>
        <v/>
      </c>
    </row>
    <row r="1809" spans="1:10" s="22" customFormat="1" ht="14.25" hidden="1" x14ac:dyDescent="0.2">
      <c r="A1809" s="15" t="str">
        <f t="shared" si="126"/>
        <v>SONORAHuatabampo</v>
      </c>
      <c r="B1809" s="23" t="s">
        <v>2605</v>
      </c>
      <c r="C1809" s="15" t="s">
        <v>2606</v>
      </c>
      <c r="D1809" s="20" t="s">
        <v>312</v>
      </c>
      <c r="E1809" s="15" t="s">
        <v>2607</v>
      </c>
      <c r="F1809" s="25" t="s">
        <v>159</v>
      </c>
      <c r="G1809" s="15" t="str">
        <f t="shared" si="127"/>
        <v>26033081</v>
      </c>
      <c r="H1809" s="20" t="str">
        <f t="shared" si="128"/>
        <v>26033</v>
      </c>
      <c r="I1809" s="26" t="s">
        <v>2627</v>
      </c>
      <c r="J1809" s="22" t="str">
        <f t="shared" si="125"/>
        <v/>
      </c>
    </row>
    <row r="1810" spans="1:10" s="22" customFormat="1" ht="14.25" hidden="1" x14ac:dyDescent="0.2">
      <c r="A1810" s="15" t="str">
        <f t="shared" si="126"/>
        <v>SONORAMazatán</v>
      </c>
      <c r="B1810" s="23" t="s">
        <v>2605</v>
      </c>
      <c r="C1810" s="15" t="s">
        <v>2606</v>
      </c>
      <c r="D1810" s="20" t="s">
        <v>153</v>
      </c>
      <c r="E1810" s="15" t="s">
        <v>2611</v>
      </c>
      <c r="F1810" s="28" t="s">
        <v>169</v>
      </c>
      <c r="G1810" s="15" t="str">
        <f t="shared" si="127"/>
        <v>26037030</v>
      </c>
      <c r="H1810" s="20" t="str">
        <f t="shared" si="128"/>
        <v>26037</v>
      </c>
      <c r="I1810" s="26" t="s">
        <v>262</v>
      </c>
      <c r="J1810" s="22" t="str">
        <f t="shared" si="125"/>
        <v/>
      </c>
    </row>
    <row r="1811" spans="1:10" s="22" customFormat="1" ht="14.25" hidden="1" x14ac:dyDescent="0.2">
      <c r="A1811" s="15" t="str">
        <f t="shared" si="126"/>
        <v>SONORANavojoa</v>
      </c>
      <c r="B1811" s="23" t="s">
        <v>2605</v>
      </c>
      <c r="C1811" s="15" t="s">
        <v>2606</v>
      </c>
      <c r="D1811" s="20" t="s">
        <v>243</v>
      </c>
      <c r="E1811" s="15" t="s">
        <v>2623</v>
      </c>
      <c r="F1811" s="25" t="s">
        <v>75</v>
      </c>
      <c r="G1811" s="15" t="str">
        <f t="shared" si="127"/>
        <v>26042044</v>
      </c>
      <c r="H1811" s="20" t="str">
        <f t="shared" si="128"/>
        <v>26042</v>
      </c>
      <c r="I1811" s="26" t="s">
        <v>2628</v>
      </c>
      <c r="J1811" s="22" t="str">
        <f t="shared" si="125"/>
        <v/>
      </c>
    </row>
    <row r="1812" spans="1:10" s="22" customFormat="1" ht="14.25" hidden="1" x14ac:dyDescent="0.2">
      <c r="A1812" s="15" t="str">
        <f t="shared" si="126"/>
        <v>SONORANavojoa</v>
      </c>
      <c r="B1812" s="23" t="s">
        <v>2605</v>
      </c>
      <c r="C1812" s="15" t="s">
        <v>2606</v>
      </c>
      <c r="D1812" s="20" t="s">
        <v>251</v>
      </c>
      <c r="E1812" s="15" t="s">
        <v>2614</v>
      </c>
      <c r="F1812" s="25" t="s">
        <v>75</v>
      </c>
      <c r="G1812" s="15" t="str">
        <f t="shared" si="127"/>
        <v>26042048</v>
      </c>
      <c r="H1812" s="20" t="str">
        <f t="shared" si="128"/>
        <v>26042</v>
      </c>
      <c r="I1812" s="26" t="s">
        <v>2628</v>
      </c>
      <c r="J1812" s="22" t="str">
        <f t="shared" si="125"/>
        <v/>
      </c>
    </row>
    <row r="1813" spans="1:10" s="22" customFormat="1" ht="14.25" hidden="1" x14ac:dyDescent="0.2">
      <c r="A1813" s="15" t="str">
        <f t="shared" si="126"/>
        <v>SONORAOquitoa</v>
      </c>
      <c r="B1813" s="23" t="s">
        <v>2605</v>
      </c>
      <c r="C1813" s="15" t="s">
        <v>2606</v>
      </c>
      <c r="D1813" s="20" t="s">
        <v>69</v>
      </c>
      <c r="E1813" s="15" t="s">
        <v>2609</v>
      </c>
      <c r="F1813" s="25" t="s">
        <v>247</v>
      </c>
      <c r="G1813" s="15" t="str">
        <f t="shared" si="127"/>
        <v>26046010</v>
      </c>
      <c r="H1813" s="20" t="str">
        <f t="shared" si="128"/>
        <v>26046</v>
      </c>
      <c r="I1813" s="26" t="s">
        <v>2629</v>
      </c>
      <c r="J1813" s="22" t="str">
        <f t="shared" si="125"/>
        <v/>
      </c>
    </row>
    <row r="1814" spans="1:10" s="22" customFormat="1" ht="14.25" hidden="1" x14ac:dyDescent="0.2">
      <c r="A1814" s="15" t="str">
        <f t="shared" si="126"/>
        <v>SONORAPitiquito</v>
      </c>
      <c r="B1814" s="23" t="s">
        <v>2605</v>
      </c>
      <c r="C1814" s="15" t="s">
        <v>2606</v>
      </c>
      <c r="D1814" s="20" t="s">
        <v>69</v>
      </c>
      <c r="E1814" s="15" t="s">
        <v>2609</v>
      </c>
      <c r="F1814" s="25" t="s">
        <v>249</v>
      </c>
      <c r="G1814" s="15" t="str">
        <f t="shared" si="127"/>
        <v>26047010</v>
      </c>
      <c r="H1814" s="20" t="str">
        <f t="shared" si="128"/>
        <v>26047</v>
      </c>
      <c r="I1814" s="26" t="s">
        <v>2630</v>
      </c>
      <c r="J1814" s="22" t="str">
        <f t="shared" si="125"/>
        <v/>
      </c>
    </row>
    <row r="1815" spans="1:10" s="22" customFormat="1" ht="14.25" hidden="1" x14ac:dyDescent="0.2">
      <c r="A1815" s="15" t="str">
        <f t="shared" si="126"/>
        <v>SONORAQuiriego</v>
      </c>
      <c r="B1815" s="23" t="s">
        <v>2605</v>
      </c>
      <c r="C1815" s="15" t="s">
        <v>2606</v>
      </c>
      <c r="D1815" s="20" t="s">
        <v>251</v>
      </c>
      <c r="E1815" s="15" t="s">
        <v>2614</v>
      </c>
      <c r="F1815" s="25" t="s">
        <v>252</v>
      </c>
      <c r="G1815" s="15" t="str">
        <f t="shared" si="127"/>
        <v>26049048</v>
      </c>
      <c r="H1815" s="20" t="str">
        <f t="shared" si="128"/>
        <v>26049</v>
      </c>
      <c r="I1815" s="26" t="s">
        <v>2631</v>
      </c>
      <c r="J1815" s="22" t="str">
        <f t="shared" si="125"/>
        <v/>
      </c>
    </row>
    <row r="1816" spans="1:10" s="22" customFormat="1" ht="14.25" hidden="1" x14ac:dyDescent="0.2">
      <c r="A1816" s="15" t="str">
        <f t="shared" si="126"/>
        <v>SONORARosario</v>
      </c>
      <c r="B1816" s="23" t="s">
        <v>2605</v>
      </c>
      <c r="C1816" s="15" t="s">
        <v>2606</v>
      </c>
      <c r="D1816" s="20" t="s">
        <v>251</v>
      </c>
      <c r="E1816" s="15" t="s">
        <v>2614</v>
      </c>
      <c r="F1816" s="28" t="s">
        <v>255</v>
      </c>
      <c r="G1816" s="15" t="str">
        <f t="shared" si="127"/>
        <v>26051048</v>
      </c>
      <c r="H1816" s="20" t="str">
        <f t="shared" si="128"/>
        <v>26051</v>
      </c>
      <c r="I1816" s="26" t="s">
        <v>2598</v>
      </c>
      <c r="J1816" s="22" t="str">
        <f t="shared" si="125"/>
        <v/>
      </c>
    </row>
    <row r="1817" spans="1:10" s="22" customFormat="1" ht="14.25" hidden="1" x14ac:dyDescent="0.2">
      <c r="A1817" s="15" t="str">
        <f t="shared" si="126"/>
        <v>SONORASan Luis Río Colorado</v>
      </c>
      <c r="B1817" s="23" t="s">
        <v>2605</v>
      </c>
      <c r="C1817" s="15" t="s">
        <v>2606</v>
      </c>
      <c r="D1817" s="20" t="s">
        <v>75</v>
      </c>
      <c r="E1817" s="24" t="s">
        <v>76</v>
      </c>
      <c r="F1817" s="25" t="s">
        <v>263</v>
      </c>
      <c r="G1817" s="15" t="str">
        <f t="shared" si="127"/>
        <v>26055042</v>
      </c>
      <c r="H1817" s="20" t="str">
        <f t="shared" si="128"/>
        <v>26055</v>
      </c>
      <c r="I1817" s="26" t="s">
        <v>2632</v>
      </c>
      <c r="J1817" s="22" t="str">
        <f t="shared" si="125"/>
        <v/>
      </c>
    </row>
    <row r="1818" spans="1:10" s="22" customFormat="1" ht="14.25" hidden="1" x14ac:dyDescent="0.2">
      <c r="A1818" s="15" t="str">
        <f t="shared" si="126"/>
        <v>SONORASan Miguel De Horcasitas</v>
      </c>
      <c r="B1818" s="23" t="s">
        <v>2605</v>
      </c>
      <c r="C1818" s="15" t="s">
        <v>2606</v>
      </c>
      <c r="D1818" s="20" t="s">
        <v>153</v>
      </c>
      <c r="E1818" s="15" t="s">
        <v>2611</v>
      </c>
      <c r="F1818" s="25" t="s">
        <v>265</v>
      </c>
      <c r="G1818" s="15" t="str">
        <f t="shared" si="127"/>
        <v>26056030</v>
      </c>
      <c r="H1818" s="20" t="str">
        <f t="shared" si="128"/>
        <v>26056</v>
      </c>
      <c r="I1818" s="26" t="s">
        <v>2633</v>
      </c>
      <c r="J1818" s="22" t="str">
        <f t="shared" si="125"/>
        <v/>
      </c>
    </row>
    <row r="1819" spans="1:10" s="22" customFormat="1" ht="14.25" hidden="1" x14ac:dyDescent="0.2">
      <c r="A1819" s="15" t="str">
        <f t="shared" si="126"/>
        <v>SONORASanta Ana</v>
      </c>
      <c r="B1819" s="23" t="s">
        <v>2605</v>
      </c>
      <c r="C1819" s="15" t="s">
        <v>2606</v>
      </c>
      <c r="D1819" s="20" t="s">
        <v>69</v>
      </c>
      <c r="E1819" s="15" t="s">
        <v>2609</v>
      </c>
      <c r="F1819" s="28" t="s">
        <v>269</v>
      </c>
      <c r="G1819" s="15" t="str">
        <f t="shared" si="127"/>
        <v>26058010</v>
      </c>
      <c r="H1819" s="20" t="str">
        <f t="shared" si="128"/>
        <v>26058</v>
      </c>
      <c r="I1819" s="26" t="s">
        <v>1865</v>
      </c>
      <c r="J1819" s="22" t="str">
        <f t="shared" si="125"/>
        <v/>
      </c>
    </row>
    <row r="1820" spans="1:10" s="22" customFormat="1" ht="14.25" hidden="1" x14ac:dyDescent="0.2">
      <c r="A1820" s="15" t="str">
        <f t="shared" si="126"/>
        <v>SONORASáric</v>
      </c>
      <c r="B1820" s="23" t="s">
        <v>2605</v>
      </c>
      <c r="C1820" s="15" t="s">
        <v>2606</v>
      </c>
      <c r="D1820" s="20" t="s">
        <v>69</v>
      </c>
      <c r="E1820" s="24" t="s">
        <v>2609</v>
      </c>
      <c r="F1820" s="25" t="s">
        <v>273</v>
      </c>
      <c r="G1820" s="15" t="str">
        <f t="shared" si="127"/>
        <v>26060010</v>
      </c>
      <c r="H1820" s="20" t="str">
        <f t="shared" si="128"/>
        <v>26060</v>
      </c>
      <c r="I1820" s="26" t="s">
        <v>2634</v>
      </c>
      <c r="J1820" s="22" t="str">
        <f t="shared" si="125"/>
        <v/>
      </c>
    </row>
    <row r="1821" spans="1:10" s="22" customFormat="1" ht="14.25" hidden="1" x14ac:dyDescent="0.2">
      <c r="A1821" s="15" t="str">
        <f t="shared" si="126"/>
        <v>SONORATrincheras</v>
      </c>
      <c r="B1821" s="23" t="s">
        <v>2605</v>
      </c>
      <c r="C1821" s="15" t="s">
        <v>2606</v>
      </c>
      <c r="D1821" s="20" t="s">
        <v>69</v>
      </c>
      <c r="E1821" s="15" t="s">
        <v>2609</v>
      </c>
      <c r="F1821" s="25" t="s">
        <v>280</v>
      </c>
      <c r="G1821" s="15" t="str">
        <f t="shared" si="127"/>
        <v>26064010</v>
      </c>
      <c r="H1821" s="20" t="str">
        <f t="shared" si="128"/>
        <v>26064</v>
      </c>
      <c r="I1821" s="26" t="s">
        <v>2635</v>
      </c>
      <c r="J1821" s="22" t="str">
        <f t="shared" si="125"/>
        <v/>
      </c>
    </row>
    <row r="1822" spans="1:10" s="22" customFormat="1" ht="14.25" hidden="1" x14ac:dyDescent="0.2">
      <c r="A1822" s="15" t="str">
        <f t="shared" si="126"/>
        <v>SONORATubutama</v>
      </c>
      <c r="B1822" s="23" t="s">
        <v>2605</v>
      </c>
      <c r="C1822" s="15" t="s">
        <v>2606</v>
      </c>
      <c r="D1822" s="20" t="s">
        <v>69</v>
      </c>
      <c r="E1822" s="15" t="s">
        <v>2609</v>
      </c>
      <c r="F1822" s="25" t="s">
        <v>282</v>
      </c>
      <c r="G1822" s="15" t="str">
        <f t="shared" si="127"/>
        <v>26065010</v>
      </c>
      <c r="H1822" s="20" t="str">
        <f t="shared" si="128"/>
        <v>26065</v>
      </c>
      <c r="I1822" s="26" t="s">
        <v>2636</v>
      </c>
      <c r="J1822" s="22" t="str">
        <f t="shared" si="125"/>
        <v/>
      </c>
    </row>
    <row r="1823" spans="1:10" s="22" customFormat="1" ht="14.25" hidden="1" x14ac:dyDescent="0.2">
      <c r="A1823" s="15" t="str">
        <f t="shared" si="126"/>
        <v>SONORAUres</v>
      </c>
      <c r="B1823" s="23" t="s">
        <v>2605</v>
      </c>
      <c r="C1823" s="15" t="s">
        <v>2606</v>
      </c>
      <c r="D1823" s="20" t="s">
        <v>153</v>
      </c>
      <c r="E1823" s="15" t="s">
        <v>2611</v>
      </c>
      <c r="F1823" s="25" t="s">
        <v>284</v>
      </c>
      <c r="G1823" s="15" t="str">
        <f t="shared" si="127"/>
        <v>26066030</v>
      </c>
      <c r="H1823" s="20" t="str">
        <f t="shared" si="128"/>
        <v>26066</v>
      </c>
      <c r="I1823" s="26" t="s">
        <v>2637</v>
      </c>
      <c r="J1823" s="22" t="str">
        <f t="shared" si="125"/>
        <v/>
      </c>
    </row>
    <row r="1824" spans="1:10" s="22" customFormat="1" ht="14.25" hidden="1" x14ac:dyDescent="0.2">
      <c r="A1824" s="15" t="str">
        <f t="shared" si="126"/>
        <v>SONORAGeneral Plutarco Elías Calles</v>
      </c>
      <c r="B1824" s="23" t="s">
        <v>2605</v>
      </c>
      <c r="C1824" s="15" t="s">
        <v>2606</v>
      </c>
      <c r="D1824" s="20" t="s">
        <v>69</v>
      </c>
      <c r="E1824" s="15" t="s">
        <v>2609</v>
      </c>
      <c r="F1824" s="25" t="s">
        <v>291</v>
      </c>
      <c r="G1824" s="15" t="str">
        <f t="shared" si="127"/>
        <v>26070010</v>
      </c>
      <c r="H1824" s="20" t="str">
        <f t="shared" si="128"/>
        <v>26070</v>
      </c>
      <c r="I1824" s="26" t="s">
        <v>2638</v>
      </c>
      <c r="J1824" s="22" t="str">
        <f t="shared" si="125"/>
        <v/>
      </c>
    </row>
    <row r="1825" spans="1:10" s="22" customFormat="1" ht="14.25" hidden="1" x14ac:dyDescent="0.2">
      <c r="A1825" s="15" t="str">
        <f t="shared" si="126"/>
        <v>SONORABenito Juárez</v>
      </c>
      <c r="B1825" s="23" t="s">
        <v>2605</v>
      </c>
      <c r="C1825" s="15" t="s">
        <v>2606</v>
      </c>
      <c r="D1825" s="20" t="s">
        <v>251</v>
      </c>
      <c r="E1825" s="15" t="s">
        <v>2614</v>
      </c>
      <c r="F1825" s="28" t="s">
        <v>293</v>
      </c>
      <c r="G1825" s="15" t="str">
        <f t="shared" si="127"/>
        <v>26071048</v>
      </c>
      <c r="H1825" s="20" t="str">
        <f t="shared" si="128"/>
        <v>26071</v>
      </c>
      <c r="I1825" s="26" t="s">
        <v>554</v>
      </c>
      <c r="J1825" s="22" t="str">
        <f t="shared" si="125"/>
        <v/>
      </c>
    </row>
    <row r="1826" spans="1:10" s="22" customFormat="1" ht="14.25" hidden="1" x14ac:dyDescent="0.2">
      <c r="A1826" s="15" t="str">
        <f t="shared" si="126"/>
        <v>SONORASan Ignacio Río Muerto</v>
      </c>
      <c r="B1826" s="23" t="s">
        <v>2605</v>
      </c>
      <c r="C1826" s="15" t="s">
        <v>2606</v>
      </c>
      <c r="D1826" s="20" t="s">
        <v>251</v>
      </c>
      <c r="E1826" s="15" t="s">
        <v>2614</v>
      </c>
      <c r="F1826" s="25" t="s">
        <v>295</v>
      </c>
      <c r="G1826" s="15" t="str">
        <f t="shared" si="127"/>
        <v>26072048</v>
      </c>
      <c r="H1826" s="20" t="str">
        <f t="shared" si="128"/>
        <v>26072</v>
      </c>
      <c r="I1826" s="26" t="s">
        <v>2639</v>
      </c>
      <c r="J1826" s="22" t="str">
        <f t="shared" si="125"/>
        <v/>
      </c>
    </row>
    <row r="1827" spans="1:10" s="22" customFormat="1" ht="14.25" hidden="1" x14ac:dyDescent="0.2">
      <c r="A1827" s="15" t="str">
        <f t="shared" si="126"/>
        <v>TabascoBalancán</v>
      </c>
      <c r="B1827" s="36" t="s">
        <v>2640</v>
      </c>
      <c r="C1827" s="58" t="s">
        <v>2641</v>
      </c>
      <c r="D1827" s="20" t="s">
        <v>141</v>
      </c>
      <c r="E1827" s="15" t="s">
        <v>778</v>
      </c>
      <c r="F1827" s="25" t="s">
        <v>52</v>
      </c>
      <c r="G1827" s="15" t="str">
        <f t="shared" si="127"/>
        <v>27001024</v>
      </c>
      <c r="H1827" s="20" t="str">
        <f t="shared" si="128"/>
        <v>27001</v>
      </c>
      <c r="I1827" s="26" t="s">
        <v>2642</v>
      </c>
      <c r="J1827" s="22" t="str">
        <f t="shared" si="125"/>
        <v/>
      </c>
    </row>
    <row r="1828" spans="1:10" s="22" customFormat="1" ht="14.25" hidden="1" x14ac:dyDescent="0.2">
      <c r="A1828" s="15" t="str">
        <f t="shared" si="126"/>
        <v>TabascoCárdenas</v>
      </c>
      <c r="B1828" s="36" t="s">
        <v>2640</v>
      </c>
      <c r="C1828" s="58" t="s">
        <v>2641</v>
      </c>
      <c r="D1828" s="20" t="s">
        <v>304</v>
      </c>
      <c r="E1828" s="15" t="s">
        <v>2643</v>
      </c>
      <c r="F1828" s="25" t="s">
        <v>54</v>
      </c>
      <c r="G1828" s="15" t="str">
        <f t="shared" si="127"/>
        <v>27002077</v>
      </c>
      <c r="H1828" s="20" t="str">
        <f t="shared" si="128"/>
        <v>27002</v>
      </c>
      <c r="I1828" s="26" t="s">
        <v>2542</v>
      </c>
      <c r="J1828" s="22" t="str">
        <f t="shared" si="125"/>
        <v/>
      </c>
    </row>
    <row r="1829" spans="1:10" s="22" customFormat="1" ht="14.25" hidden="1" x14ac:dyDescent="0.2">
      <c r="A1829" s="15" t="str">
        <f t="shared" si="126"/>
        <v>TabascoCentla</v>
      </c>
      <c r="B1829" s="36" t="s">
        <v>2640</v>
      </c>
      <c r="C1829" s="58" t="s">
        <v>2641</v>
      </c>
      <c r="D1829" s="20" t="s">
        <v>304</v>
      </c>
      <c r="E1829" s="15" t="s">
        <v>2643</v>
      </c>
      <c r="F1829" s="25" t="s">
        <v>51</v>
      </c>
      <c r="G1829" s="15" t="str">
        <f t="shared" si="127"/>
        <v>27003077</v>
      </c>
      <c r="H1829" s="20" t="str">
        <f t="shared" si="128"/>
        <v>27003</v>
      </c>
      <c r="I1829" s="26" t="s">
        <v>2644</v>
      </c>
      <c r="J1829" s="22" t="str">
        <f t="shared" si="125"/>
        <v/>
      </c>
    </row>
    <row r="1830" spans="1:10" s="22" customFormat="1" ht="14.25" hidden="1" x14ac:dyDescent="0.2">
      <c r="A1830" s="15" t="str">
        <f t="shared" si="126"/>
        <v>TabascoCentro</v>
      </c>
      <c r="B1830" s="36" t="s">
        <v>2640</v>
      </c>
      <c r="C1830" s="58" t="s">
        <v>2641</v>
      </c>
      <c r="D1830" s="20" t="s">
        <v>304</v>
      </c>
      <c r="E1830" s="15" t="s">
        <v>2643</v>
      </c>
      <c r="F1830" s="25" t="s">
        <v>57</v>
      </c>
      <c r="G1830" s="15" t="str">
        <f t="shared" si="127"/>
        <v>27004077</v>
      </c>
      <c r="H1830" s="20" t="str">
        <f t="shared" si="128"/>
        <v>27004</v>
      </c>
      <c r="I1830" s="26" t="s">
        <v>2645</v>
      </c>
      <c r="J1830" s="22" t="str">
        <f t="shared" si="125"/>
        <v/>
      </c>
    </row>
    <row r="1831" spans="1:10" s="22" customFormat="1" ht="14.25" hidden="1" x14ac:dyDescent="0.2">
      <c r="A1831" s="15" t="str">
        <f t="shared" si="126"/>
        <v>TabascoComalcalco</v>
      </c>
      <c r="B1831" s="36" t="s">
        <v>2640</v>
      </c>
      <c r="C1831" s="58" t="s">
        <v>2641</v>
      </c>
      <c r="D1831" s="20" t="s">
        <v>304</v>
      </c>
      <c r="E1831" s="15" t="s">
        <v>2643</v>
      </c>
      <c r="F1831" s="25" t="s">
        <v>59</v>
      </c>
      <c r="G1831" s="15" t="str">
        <f t="shared" si="127"/>
        <v>27005077</v>
      </c>
      <c r="H1831" s="20" t="str">
        <f t="shared" si="128"/>
        <v>27005</v>
      </c>
      <c r="I1831" s="26" t="s">
        <v>2646</v>
      </c>
      <c r="J1831" s="22" t="str">
        <f t="shared" si="125"/>
        <v/>
      </c>
    </row>
    <row r="1832" spans="1:10" s="22" customFormat="1" ht="14.25" hidden="1" x14ac:dyDescent="0.2">
      <c r="A1832" s="15" t="str">
        <f t="shared" si="126"/>
        <v>TabascoCunduacán</v>
      </c>
      <c r="B1832" s="36" t="s">
        <v>2640</v>
      </c>
      <c r="C1832" s="58" t="s">
        <v>2641</v>
      </c>
      <c r="D1832" s="20" t="s">
        <v>304</v>
      </c>
      <c r="E1832" s="15" t="s">
        <v>2643</v>
      </c>
      <c r="F1832" s="25" t="s">
        <v>61</v>
      </c>
      <c r="G1832" s="15" t="str">
        <f t="shared" si="127"/>
        <v>27006077</v>
      </c>
      <c r="H1832" s="20" t="str">
        <f t="shared" si="128"/>
        <v>27006</v>
      </c>
      <c r="I1832" s="26" t="s">
        <v>2647</v>
      </c>
      <c r="J1832" s="22" t="str">
        <f t="shared" si="125"/>
        <v/>
      </c>
    </row>
    <row r="1833" spans="1:10" s="22" customFormat="1" ht="14.25" hidden="1" x14ac:dyDescent="0.2">
      <c r="A1833" s="15" t="str">
        <f t="shared" si="126"/>
        <v>TabascoEmiliano Zapata</v>
      </c>
      <c r="B1833" s="36" t="s">
        <v>2640</v>
      </c>
      <c r="C1833" s="58" t="s">
        <v>2641</v>
      </c>
      <c r="D1833" s="20" t="s">
        <v>141</v>
      </c>
      <c r="E1833" s="15" t="s">
        <v>778</v>
      </c>
      <c r="F1833" s="25" t="s">
        <v>63</v>
      </c>
      <c r="G1833" s="15" t="str">
        <f t="shared" si="127"/>
        <v>27007024</v>
      </c>
      <c r="H1833" s="20" t="str">
        <f t="shared" si="128"/>
        <v>27007</v>
      </c>
      <c r="I1833" s="26" t="s">
        <v>778</v>
      </c>
      <c r="J1833" s="22" t="str">
        <f t="shared" si="125"/>
        <v/>
      </c>
    </row>
    <row r="1834" spans="1:10" s="22" customFormat="1" ht="14.25" hidden="1" x14ac:dyDescent="0.2">
      <c r="A1834" s="15" t="str">
        <f t="shared" si="126"/>
        <v>TabascoHuimanguillo</v>
      </c>
      <c r="B1834" s="36" t="s">
        <v>2640</v>
      </c>
      <c r="C1834" s="58" t="s">
        <v>2641</v>
      </c>
      <c r="D1834" s="20" t="s">
        <v>304</v>
      </c>
      <c r="E1834" s="15" t="s">
        <v>2643</v>
      </c>
      <c r="F1834" s="25" t="s">
        <v>65</v>
      </c>
      <c r="G1834" s="15" t="str">
        <f t="shared" si="127"/>
        <v>27008077</v>
      </c>
      <c r="H1834" s="20" t="str">
        <f t="shared" si="128"/>
        <v>27008</v>
      </c>
      <c r="I1834" s="26" t="s">
        <v>2648</v>
      </c>
      <c r="J1834" s="22" t="str">
        <f t="shared" si="125"/>
        <v/>
      </c>
    </row>
    <row r="1835" spans="1:10" s="22" customFormat="1" ht="14.25" hidden="1" x14ac:dyDescent="0.2">
      <c r="A1835" s="15" t="str">
        <f t="shared" si="126"/>
        <v>TabascoJalapa</v>
      </c>
      <c r="B1835" s="36" t="s">
        <v>2640</v>
      </c>
      <c r="C1835" s="58" t="s">
        <v>2641</v>
      </c>
      <c r="D1835" s="20" t="s">
        <v>304</v>
      </c>
      <c r="E1835" s="15" t="s">
        <v>2643</v>
      </c>
      <c r="F1835" s="25" t="s">
        <v>67</v>
      </c>
      <c r="G1835" s="15" t="str">
        <f t="shared" si="127"/>
        <v>27009077</v>
      </c>
      <c r="H1835" s="20" t="str">
        <f t="shared" si="128"/>
        <v>27009</v>
      </c>
      <c r="I1835" s="26" t="s">
        <v>2649</v>
      </c>
      <c r="J1835" s="22" t="str">
        <f t="shared" si="125"/>
        <v/>
      </c>
    </row>
    <row r="1836" spans="1:10" s="22" customFormat="1" ht="14.25" hidden="1" x14ac:dyDescent="0.2">
      <c r="A1836" s="15" t="str">
        <f t="shared" si="126"/>
        <v>TabascoJalpa De Méndez</v>
      </c>
      <c r="B1836" s="36" t="s">
        <v>2640</v>
      </c>
      <c r="C1836" s="58" t="s">
        <v>2641</v>
      </c>
      <c r="D1836" s="20" t="s">
        <v>304</v>
      </c>
      <c r="E1836" s="15" t="s">
        <v>2643</v>
      </c>
      <c r="F1836" s="25" t="s">
        <v>69</v>
      </c>
      <c r="G1836" s="15" t="str">
        <f t="shared" si="127"/>
        <v>27010077</v>
      </c>
      <c r="H1836" s="20" t="str">
        <f t="shared" si="128"/>
        <v>27010</v>
      </c>
      <c r="I1836" s="26" t="s">
        <v>2650</v>
      </c>
      <c r="J1836" s="22" t="str">
        <f t="shared" si="125"/>
        <v/>
      </c>
    </row>
    <row r="1837" spans="1:10" s="22" customFormat="1" ht="14.25" hidden="1" x14ac:dyDescent="0.2">
      <c r="A1837" s="15" t="str">
        <f t="shared" si="126"/>
        <v>TabascoJonuta</v>
      </c>
      <c r="B1837" s="36" t="s">
        <v>2640</v>
      </c>
      <c r="C1837" s="58" t="s">
        <v>2641</v>
      </c>
      <c r="D1837" s="20" t="s">
        <v>304</v>
      </c>
      <c r="E1837" s="15" t="s">
        <v>2643</v>
      </c>
      <c r="F1837" s="25" t="s">
        <v>71</v>
      </c>
      <c r="G1837" s="15" t="str">
        <f t="shared" si="127"/>
        <v>27011077</v>
      </c>
      <c r="H1837" s="20" t="str">
        <f t="shared" si="128"/>
        <v>27011</v>
      </c>
      <c r="I1837" s="26" t="s">
        <v>2651</v>
      </c>
      <c r="J1837" s="22" t="str">
        <f t="shared" si="125"/>
        <v/>
      </c>
    </row>
    <row r="1838" spans="1:10" s="22" customFormat="1" ht="14.25" hidden="1" x14ac:dyDescent="0.2">
      <c r="A1838" s="15" t="str">
        <f t="shared" si="126"/>
        <v>TabascoMacuspana</v>
      </c>
      <c r="B1838" s="36" t="s">
        <v>2640</v>
      </c>
      <c r="C1838" s="58" t="s">
        <v>2641</v>
      </c>
      <c r="D1838" s="20" t="s">
        <v>304</v>
      </c>
      <c r="E1838" s="15" t="s">
        <v>2643</v>
      </c>
      <c r="F1838" s="25" t="s">
        <v>116</v>
      </c>
      <c r="G1838" s="15" t="str">
        <f t="shared" si="127"/>
        <v>27012077</v>
      </c>
      <c r="H1838" s="20" t="str">
        <f t="shared" si="128"/>
        <v>27012</v>
      </c>
      <c r="I1838" s="26" t="s">
        <v>2652</v>
      </c>
      <c r="J1838" s="22" t="str">
        <f t="shared" si="125"/>
        <v/>
      </c>
    </row>
    <row r="1839" spans="1:10" s="22" customFormat="1" ht="14.25" hidden="1" x14ac:dyDescent="0.2">
      <c r="A1839" s="15" t="str">
        <f t="shared" si="126"/>
        <v>TabascoNacajuca</v>
      </c>
      <c r="B1839" s="36" t="s">
        <v>2640</v>
      </c>
      <c r="C1839" s="58" t="s">
        <v>2641</v>
      </c>
      <c r="D1839" s="20" t="s">
        <v>304</v>
      </c>
      <c r="E1839" s="15" t="s">
        <v>2643</v>
      </c>
      <c r="F1839" s="25" t="s">
        <v>118</v>
      </c>
      <c r="G1839" s="15" t="str">
        <f t="shared" si="127"/>
        <v>27013077</v>
      </c>
      <c r="H1839" s="20" t="str">
        <f t="shared" si="128"/>
        <v>27013</v>
      </c>
      <c r="I1839" s="26" t="s">
        <v>2653</v>
      </c>
      <c r="J1839" s="22" t="str">
        <f t="shared" si="125"/>
        <v/>
      </c>
    </row>
    <row r="1840" spans="1:10" s="22" customFormat="1" ht="14.25" hidden="1" x14ac:dyDescent="0.2">
      <c r="A1840" s="15" t="str">
        <f t="shared" si="126"/>
        <v>TabascoParaíso</v>
      </c>
      <c r="B1840" s="36" t="s">
        <v>2640</v>
      </c>
      <c r="C1840" s="58" t="s">
        <v>2641</v>
      </c>
      <c r="D1840" s="20" t="s">
        <v>304</v>
      </c>
      <c r="E1840" s="15" t="s">
        <v>2643</v>
      </c>
      <c r="F1840" s="25" t="s">
        <v>120</v>
      </c>
      <c r="G1840" s="15" t="str">
        <f t="shared" si="127"/>
        <v>27014077</v>
      </c>
      <c r="H1840" s="20" t="str">
        <f t="shared" si="128"/>
        <v>27014</v>
      </c>
      <c r="I1840" s="26" t="s">
        <v>2654</v>
      </c>
      <c r="J1840" s="22" t="str">
        <f t="shared" si="125"/>
        <v/>
      </c>
    </row>
    <row r="1841" spans="1:10" s="22" customFormat="1" ht="14.25" hidden="1" x14ac:dyDescent="0.2">
      <c r="A1841" s="15" t="str">
        <f t="shared" si="126"/>
        <v>TabascoTacotalpa</v>
      </c>
      <c r="B1841" s="36" t="s">
        <v>2640</v>
      </c>
      <c r="C1841" s="58" t="s">
        <v>2641</v>
      </c>
      <c r="D1841" s="20" t="s">
        <v>304</v>
      </c>
      <c r="E1841" s="15" t="s">
        <v>2643</v>
      </c>
      <c r="F1841" s="25" t="s">
        <v>124</v>
      </c>
      <c r="G1841" s="15" t="str">
        <f t="shared" si="127"/>
        <v>27015077</v>
      </c>
      <c r="H1841" s="20" t="str">
        <f t="shared" si="128"/>
        <v>27015</v>
      </c>
      <c r="I1841" s="26" t="s">
        <v>2655</v>
      </c>
      <c r="J1841" s="22" t="str">
        <f t="shared" si="125"/>
        <v/>
      </c>
    </row>
    <row r="1842" spans="1:10" s="22" customFormat="1" ht="14.25" hidden="1" x14ac:dyDescent="0.2">
      <c r="A1842" s="15" t="str">
        <f t="shared" si="126"/>
        <v>TabascoTeapa</v>
      </c>
      <c r="B1842" s="36" t="s">
        <v>2640</v>
      </c>
      <c r="C1842" s="58" t="s">
        <v>2641</v>
      </c>
      <c r="D1842" s="20" t="s">
        <v>304</v>
      </c>
      <c r="E1842" s="15" t="s">
        <v>2643</v>
      </c>
      <c r="F1842" s="25" t="s">
        <v>126</v>
      </c>
      <c r="G1842" s="15" t="str">
        <f t="shared" si="127"/>
        <v>27016077</v>
      </c>
      <c r="H1842" s="20" t="str">
        <f t="shared" si="128"/>
        <v>27016</v>
      </c>
      <c r="I1842" s="26" t="s">
        <v>2656</v>
      </c>
      <c r="J1842" s="22" t="str">
        <f t="shared" si="125"/>
        <v/>
      </c>
    </row>
    <row r="1843" spans="1:10" s="22" customFormat="1" ht="14.25" hidden="1" x14ac:dyDescent="0.2">
      <c r="A1843" s="15" t="str">
        <f t="shared" si="126"/>
        <v>TabascoTenosique</v>
      </c>
      <c r="B1843" s="36" t="s">
        <v>2640</v>
      </c>
      <c r="C1843" s="58" t="s">
        <v>2641</v>
      </c>
      <c r="D1843" s="20" t="s">
        <v>141</v>
      </c>
      <c r="E1843" s="15" t="s">
        <v>778</v>
      </c>
      <c r="F1843" s="25" t="s">
        <v>128</v>
      </c>
      <c r="G1843" s="15" t="str">
        <f t="shared" si="127"/>
        <v>27017024</v>
      </c>
      <c r="H1843" s="20" t="str">
        <f t="shared" si="128"/>
        <v>27017</v>
      </c>
      <c r="I1843" s="26" t="s">
        <v>2657</v>
      </c>
      <c r="J1843" s="22" t="str">
        <f t="shared" si="125"/>
        <v/>
      </c>
    </row>
    <row r="1844" spans="1:10" s="22" customFormat="1" ht="14.25" hidden="1" x14ac:dyDescent="0.2">
      <c r="A1844" s="15" t="str">
        <f t="shared" si="126"/>
        <v>TAMAULIPASAntiguo Morelos</v>
      </c>
      <c r="B1844" s="23" t="s">
        <v>2658</v>
      </c>
      <c r="C1844" s="17" t="s">
        <v>2659</v>
      </c>
      <c r="D1844" s="35" t="s">
        <v>169</v>
      </c>
      <c r="E1844" s="17" t="s">
        <v>2660</v>
      </c>
      <c r="F1844" s="25" t="s">
        <v>57</v>
      </c>
      <c r="G1844" s="15" t="str">
        <f t="shared" si="127"/>
        <v>28004037</v>
      </c>
      <c r="H1844" s="20" t="str">
        <f t="shared" si="128"/>
        <v>28004</v>
      </c>
      <c r="I1844" s="26" t="s">
        <v>2661</v>
      </c>
    </row>
    <row r="1845" spans="1:10" s="22" customFormat="1" ht="14.25" hidden="1" x14ac:dyDescent="0.2">
      <c r="A1845" s="15" t="str">
        <f t="shared" si="126"/>
        <v>TAMAULIPASGonzález</v>
      </c>
      <c r="B1845" s="23" t="s">
        <v>2658</v>
      </c>
      <c r="C1845" s="17" t="s">
        <v>2659</v>
      </c>
      <c r="D1845" s="35" t="s">
        <v>169</v>
      </c>
      <c r="E1845" s="17" t="s">
        <v>2660</v>
      </c>
      <c r="F1845" s="25" t="s">
        <v>116</v>
      </c>
      <c r="G1845" s="15" t="str">
        <f t="shared" si="127"/>
        <v>28012037</v>
      </c>
      <c r="H1845" s="20" t="str">
        <f t="shared" si="128"/>
        <v>28012</v>
      </c>
      <c r="I1845" s="26" t="s">
        <v>2662</v>
      </c>
    </row>
    <row r="1846" spans="1:10" s="22" customFormat="1" ht="14.25" hidden="1" x14ac:dyDescent="0.2">
      <c r="A1846" s="15" t="str">
        <f t="shared" si="126"/>
        <v>TAMAULIPASEl Mante</v>
      </c>
      <c r="B1846" s="23" t="s">
        <v>2658</v>
      </c>
      <c r="C1846" s="17" t="s">
        <v>2659</v>
      </c>
      <c r="D1846" s="35" t="s">
        <v>169</v>
      </c>
      <c r="E1846" s="17" t="s">
        <v>2660</v>
      </c>
      <c r="F1846" s="25" t="s">
        <v>135</v>
      </c>
      <c r="G1846" s="15" t="str">
        <f t="shared" si="127"/>
        <v>28021037</v>
      </c>
      <c r="H1846" s="20" t="str">
        <f t="shared" si="128"/>
        <v>28021</v>
      </c>
      <c r="I1846" s="26" t="s">
        <v>2663</v>
      </c>
    </row>
    <row r="1847" spans="1:10" s="22" customFormat="1" ht="14.25" hidden="1" x14ac:dyDescent="0.2">
      <c r="A1847" s="15" t="str">
        <f t="shared" si="126"/>
        <v>TAMAULIPASOcampo</v>
      </c>
      <c r="B1847" s="23" t="s">
        <v>2658</v>
      </c>
      <c r="C1847" s="17" t="s">
        <v>2659</v>
      </c>
      <c r="D1847" s="35" t="s">
        <v>169</v>
      </c>
      <c r="E1847" s="17" t="s">
        <v>2660</v>
      </c>
      <c r="F1847" s="25" t="s">
        <v>151</v>
      </c>
      <c r="G1847" s="15" t="str">
        <f t="shared" si="127"/>
        <v>28029037</v>
      </c>
      <c r="H1847" s="20" t="str">
        <f t="shared" si="128"/>
        <v>28029</v>
      </c>
      <c r="I1847" s="26" t="s">
        <v>140</v>
      </c>
    </row>
    <row r="1848" spans="1:10" s="22" customFormat="1" ht="14.25" hidden="1" x14ac:dyDescent="0.2">
      <c r="A1848" s="15" t="str">
        <f t="shared" si="126"/>
        <v>TAMAULIPASNuevo Morelos</v>
      </c>
      <c r="B1848" s="23" t="s">
        <v>2658</v>
      </c>
      <c r="C1848" s="17" t="s">
        <v>2659</v>
      </c>
      <c r="D1848" s="35" t="s">
        <v>169</v>
      </c>
      <c r="E1848" s="17" t="s">
        <v>2660</v>
      </c>
      <c r="F1848" s="25" t="s">
        <v>149</v>
      </c>
      <c r="G1848" s="15" t="str">
        <f t="shared" si="127"/>
        <v>28028037</v>
      </c>
      <c r="H1848" s="20" t="str">
        <f t="shared" si="128"/>
        <v>28028</v>
      </c>
      <c r="I1848" s="26" t="s">
        <v>2664</v>
      </c>
    </row>
    <row r="1849" spans="1:10" s="22" customFormat="1" ht="14.25" hidden="1" x14ac:dyDescent="0.2">
      <c r="A1849" s="15" t="str">
        <f t="shared" si="126"/>
        <v>TAMAULIPASXicoténcatl</v>
      </c>
      <c r="B1849" s="23" t="s">
        <v>2658</v>
      </c>
      <c r="C1849" s="17" t="s">
        <v>2659</v>
      </c>
      <c r="D1849" s="35" t="s">
        <v>169</v>
      </c>
      <c r="E1849" s="17" t="s">
        <v>2660</v>
      </c>
      <c r="F1849" s="25" t="s">
        <v>241</v>
      </c>
      <c r="G1849" s="15" t="str">
        <f t="shared" si="127"/>
        <v>28043037</v>
      </c>
      <c r="H1849" s="20" t="str">
        <f t="shared" si="128"/>
        <v>28043</v>
      </c>
      <c r="I1849" s="26" t="s">
        <v>2665</v>
      </c>
    </row>
    <row r="1850" spans="1:10" s="22" customFormat="1" ht="14.25" hidden="1" x14ac:dyDescent="0.2">
      <c r="A1850" s="15" t="str">
        <f t="shared" si="126"/>
        <v>TAMAULIPASGómez Farías</v>
      </c>
      <c r="B1850" s="23" t="s">
        <v>2658</v>
      </c>
      <c r="C1850" s="17" t="s">
        <v>2659</v>
      </c>
      <c r="D1850" s="35" t="s">
        <v>169</v>
      </c>
      <c r="E1850" s="17" t="s">
        <v>2660</v>
      </c>
      <c r="F1850" s="25" t="s">
        <v>71</v>
      </c>
      <c r="G1850" s="15" t="str">
        <f t="shared" si="127"/>
        <v>28011037</v>
      </c>
      <c r="H1850" s="20" t="str">
        <f t="shared" si="128"/>
        <v>28011</v>
      </c>
      <c r="I1850" s="26" t="s">
        <v>407</v>
      </c>
    </row>
    <row r="1851" spans="1:10" s="22" customFormat="1" ht="14.25" hidden="1" x14ac:dyDescent="0.2">
      <c r="A1851" s="15" t="str">
        <f t="shared" si="126"/>
        <v>TAMAULIPASMatamoros</v>
      </c>
      <c r="B1851" s="23" t="s">
        <v>2658</v>
      </c>
      <c r="C1851" s="17" t="s">
        <v>2659</v>
      </c>
      <c r="D1851" s="35" t="s">
        <v>234</v>
      </c>
      <c r="E1851" s="17" t="s">
        <v>2666</v>
      </c>
      <c r="F1851" s="25" t="s">
        <v>137</v>
      </c>
      <c r="G1851" s="15" t="str">
        <f t="shared" si="127"/>
        <v>28022039</v>
      </c>
      <c r="H1851" s="20" t="str">
        <f t="shared" si="128"/>
        <v>28022</v>
      </c>
      <c r="I1851" s="26" t="s">
        <v>129</v>
      </c>
    </row>
    <row r="1852" spans="1:10" s="22" customFormat="1" ht="14.25" hidden="1" x14ac:dyDescent="0.2">
      <c r="A1852" s="15" t="str">
        <f t="shared" si="126"/>
        <v>TAMAULIPASValle Hermoso</v>
      </c>
      <c r="B1852" s="23" t="s">
        <v>2658</v>
      </c>
      <c r="C1852" s="17" t="s">
        <v>2659</v>
      </c>
      <c r="D1852" s="35" t="s">
        <v>234</v>
      </c>
      <c r="E1852" s="17" t="s">
        <v>2666</v>
      </c>
      <c r="F1852" s="25" t="s">
        <v>236</v>
      </c>
      <c r="G1852" s="15" t="str">
        <f t="shared" si="127"/>
        <v>28040039</v>
      </c>
      <c r="H1852" s="20" t="str">
        <f t="shared" si="128"/>
        <v>28040</v>
      </c>
      <c r="I1852" s="26" t="s">
        <v>2667</v>
      </c>
    </row>
    <row r="1853" spans="1:10" s="22" customFormat="1" ht="14.25" hidden="1" x14ac:dyDescent="0.2">
      <c r="A1853" s="15" t="str">
        <f t="shared" si="126"/>
        <v>TAMAULIPASRío Bravo</v>
      </c>
      <c r="B1853" s="23" t="s">
        <v>2658</v>
      </c>
      <c r="C1853" s="17" t="s">
        <v>2659</v>
      </c>
      <c r="D1853" s="35" t="s">
        <v>234</v>
      </c>
      <c r="E1853" s="17" t="s">
        <v>2666</v>
      </c>
      <c r="F1853" s="25" t="s">
        <v>159</v>
      </c>
      <c r="G1853" s="15" t="str">
        <f t="shared" si="127"/>
        <v>28033039</v>
      </c>
      <c r="H1853" s="20" t="str">
        <f t="shared" si="128"/>
        <v>28033</v>
      </c>
      <c r="I1853" s="26" t="s">
        <v>2668</v>
      </c>
    </row>
    <row r="1854" spans="1:10" s="22" customFormat="1" ht="14.25" hidden="1" x14ac:dyDescent="0.2">
      <c r="A1854" s="15" t="str">
        <f t="shared" si="126"/>
        <v>TAMAULIPASCamargo</v>
      </c>
      <c r="B1854" s="23" t="s">
        <v>2658</v>
      </c>
      <c r="C1854" s="17" t="s">
        <v>2659</v>
      </c>
      <c r="D1854" s="35" t="s">
        <v>259</v>
      </c>
      <c r="E1854" s="17" t="s">
        <v>2669</v>
      </c>
      <c r="F1854" s="25" t="s">
        <v>63</v>
      </c>
      <c r="G1854" s="15" t="str">
        <f t="shared" si="127"/>
        <v>28007053</v>
      </c>
      <c r="H1854" s="20" t="str">
        <f t="shared" si="128"/>
        <v>28007</v>
      </c>
      <c r="I1854" s="26" t="s">
        <v>394</v>
      </c>
    </row>
    <row r="1855" spans="1:10" s="22" customFormat="1" ht="14.25" hidden="1" x14ac:dyDescent="0.2">
      <c r="A1855" s="15" t="str">
        <f t="shared" si="126"/>
        <v>TAMAULIPASGuerrero</v>
      </c>
      <c r="B1855" s="23" t="s">
        <v>2658</v>
      </c>
      <c r="C1855" s="17" t="s">
        <v>2659</v>
      </c>
      <c r="D1855" s="35" t="s">
        <v>259</v>
      </c>
      <c r="E1855" s="17" t="s">
        <v>2669</v>
      </c>
      <c r="F1855" s="25" t="s">
        <v>120</v>
      </c>
      <c r="G1855" s="15" t="str">
        <f t="shared" si="127"/>
        <v>28014053</v>
      </c>
      <c r="H1855" s="20" t="str">
        <f t="shared" si="128"/>
        <v>28014</v>
      </c>
      <c r="I1855" s="26" t="s">
        <v>117</v>
      </c>
    </row>
    <row r="1856" spans="1:10" s="22" customFormat="1" ht="14.25" hidden="1" x14ac:dyDescent="0.2">
      <c r="A1856" s="15" t="str">
        <f t="shared" si="126"/>
        <v>TAMAULIPASGustavo Díaz Ordaz</v>
      </c>
      <c r="B1856" s="23" t="s">
        <v>2658</v>
      </c>
      <c r="C1856" s="17" t="s">
        <v>2659</v>
      </c>
      <c r="D1856" s="35" t="s">
        <v>259</v>
      </c>
      <c r="E1856" s="17" t="s">
        <v>2669</v>
      </c>
      <c r="F1856" s="25" t="s">
        <v>124</v>
      </c>
      <c r="G1856" s="15" t="str">
        <f t="shared" si="127"/>
        <v>28015053</v>
      </c>
      <c r="H1856" s="20" t="str">
        <f t="shared" si="128"/>
        <v>28015</v>
      </c>
      <c r="I1856" s="26" t="s">
        <v>2670</v>
      </c>
    </row>
    <row r="1857" spans="1:9" s="22" customFormat="1" ht="14.25" hidden="1" x14ac:dyDescent="0.2">
      <c r="A1857" s="15" t="str">
        <f t="shared" si="126"/>
        <v>TAMAULIPASMier</v>
      </c>
      <c r="B1857" s="23" t="s">
        <v>2658</v>
      </c>
      <c r="C1857" s="17" t="s">
        <v>2659</v>
      </c>
      <c r="D1857" s="35" t="s">
        <v>259</v>
      </c>
      <c r="E1857" s="17" t="s">
        <v>2669</v>
      </c>
      <c r="F1857" s="25" t="s">
        <v>141</v>
      </c>
      <c r="G1857" s="15" t="str">
        <f t="shared" si="127"/>
        <v>28024053</v>
      </c>
      <c r="H1857" s="20" t="str">
        <f t="shared" si="128"/>
        <v>28024</v>
      </c>
      <c r="I1857" s="26" t="s">
        <v>2671</v>
      </c>
    </row>
    <row r="1858" spans="1:9" s="22" customFormat="1" ht="14.25" hidden="1" x14ac:dyDescent="0.2">
      <c r="A1858" s="15" t="str">
        <f t="shared" ref="A1858:A1921" si="129">CONCATENATE(C1858,I1858)</f>
        <v>TAMAULIPASMiguel Alemán</v>
      </c>
      <c r="B1858" s="23" t="s">
        <v>2658</v>
      </c>
      <c r="C1858" s="17" t="s">
        <v>2659</v>
      </c>
      <c r="D1858" s="35" t="s">
        <v>259</v>
      </c>
      <c r="E1858" s="17" t="s">
        <v>2669</v>
      </c>
      <c r="F1858" s="25" t="s">
        <v>143</v>
      </c>
      <c r="G1858" s="15" t="str">
        <f t="shared" si="127"/>
        <v>28025053</v>
      </c>
      <c r="H1858" s="20" t="str">
        <f t="shared" si="128"/>
        <v>28025</v>
      </c>
      <c r="I1858" s="26" t="s">
        <v>2672</v>
      </c>
    </row>
    <row r="1859" spans="1:9" s="22" customFormat="1" ht="14.25" hidden="1" x14ac:dyDescent="0.2">
      <c r="A1859" s="15" t="str">
        <f t="shared" si="129"/>
        <v>TAMAULIPASNuevo Laredo</v>
      </c>
      <c r="B1859" s="23" t="s">
        <v>2658</v>
      </c>
      <c r="C1859" s="17" t="s">
        <v>2659</v>
      </c>
      <c r="D1859" s="35" t="s">
        <v>259</v>
      </c>
      <c r="E1859" s="17" t="s">
        <v>2669</v>
      </c>
      <c r="F1859" s="25" t="s">
        <v>147</v>
      </c>
      <c r="G1859" s="15" t="str">
        <f t="shared" si="127"/>
        <v>28027053</v>
      </c>
      <c r="H1859" s="20" t="str">
        <f t="shared" si="128"/>
        <v>28027</v>
      </c>
      <c r="I1859" s="26" t="s">
        <v>2673</v>
      </c>
    </row>
    <row r="1860" spans="1:9" s="22" customFormat="1" ht="14.25" hidden="1" x14ac:dyDescent="0.2">
      <c r="A1860" s="15" t="str">
        <f t="shared" si="129"/>
        <v>TAMAULIPASReynosa</v>
      </c>
      <c r="B1860" s="23" t="s">
        <v>2658</v>
      </c>
      <c r="C1860" s="17" t="s">
        <v>2659</v>
      </c>
      <c r="D1860" s="35" t="s">
        <v>259</v>
      </c>
      <c r="E1860" s="17" t="s">
        <v>2669</v>
      </c>
      <c r="F1860" s="25" t="s">
        <v>157</v>
      </c>
      <c r="G1860" s="15" t="str">
        <f t="shared" si="127"/>
        <v>28032053</v>
      </c>
      <c r="H1860" s="20" t="str">
        <f t="shared" si="128"/>
        <v>28032</v>
      </c>
      <c r="I1860" s="26" t="s">
        <v>2674</v>
      </c>
    </row>
    <row r="1861" spans="1:9" s="22" customFormat="1" ht="14.25" hidden="1" x14ac:dyDescent="0.2">
      <c r="A1861" s="15" t="str">
        <f t="shared" si="129"/>
        <v>TAMAULIPASBurgos</v>
      </c>
      <c r="B1861" s="23" t="s">
        <v>2658</v>
      </c>
      <c r="C1861" s="17" t="s">
        <v>2659</v>
      </c>
      <c r="D1861" s="35" t="s">
        <v>265</v>
      </c>
      <c r="E1861" s="17" t="s">
        <v>2675</v>
      </c>
      <c r="F1861" s="25" t="s">
        <v>59</v>
      </c>
      <c r="G1861" s="15" t="str">
        <f t="shared" si="127"/>
        <v>28005056</v>
      </c>
      <c r="H1861" s="20" t="str">
        <f t="shared" si="128"/>
        <v>28005</v>
      </c>
      <c r="I1861" s="26" t="s">
        <v>2676</v>
      </c>
    </row>
    <row r="1862" spans="1:9" s="22" customFormat="1" ht="14.25" hidden="1" x14ac:dyDescent="0.2">
      <c r="A1862" s="15" t="str">
        <f t="shared" si="129"/>
        <v>TAMAULIPASCruillas</v>
      </c>
      <c r="B1862" s="23" t="s">
        <v>2658</v>
      </c>
      <c r="C1862" s="17" t="s">
        <v>2659</v>
      </c>
      <c r="D1862" s="35" t="s">
        <v>265</v>
      </c>
      <c r="E1862" s="17" t="s">
        <v>2675</v>
      </c>
      <c r="F1862" s="25" t="s">
        <v>69</v>
      </c>
      <c r="G1862" s="15" t="str">
        <f t="shared" si="127"/>
        <v>28010056</v>
      </c>
      <c r="H1862" s="20" t="str">
        <f t="shared" si="128"/>
        <v>28010</v>
      </c>
      <c r="I1862" s="26" t="s">
        <v>2677</v>
      </c>
    </row>
    <row r="1863" spans="1:9" s="22" customFormat="1" ht="14.25" hidden="1" x14ac:dyDescent="0.2">
      <c r="A1863" s="15" t="str">
        <f t="shared" si="129"/>
        <v>TAMAULIPASMéndez</v>
      </c>
      <c r="B1863" s="23" t="s">
        <v>2658</v>
      </c>
      <c r="C1863" s="17" t="s">
        <v>2659</v>
      </c>
      <c r="D1863" s="35" t="s">
        <v>265</v>
      </c>
      <c r="E1863" s="17" t="s">
        <v>2675</v>
      </c>
      <c r="F1863" s="25" t="s">
        <v>139</v>
      </c>
      <c r="G1863" s="15" t="str">
        <f t="shared" si="127"/>
        <v>28023056</v>
      </c>
      <c r="H1863" s="20" t="str">
        <f t="shared" si="128"/>
        <v>28023</v>
      </c>
      <c r="I1863" s="26" t="s">
        <v>2678</v>
      </c>
    </row>
    <row r="1864" spans="1:9" s="22" customFormat="1" ht="14.25" hidden="1" x14ac:dyDescent="0.2">
      <c r="A1864" s="15" t="str">
        <f t="shared" si="129"/>
        <v>TAMAULIPASSan Fernando</v>
      </c>
      <c r="B1864" s="23" t="s">
        <v>2658</v>
      </c>
      <c r="C1864" s="17" t="s">
        <v>2659</v>
      </c>
      <c r="D1864" s="35" t="s">
        <v>265</v>
      </c>
      <c r="E1864" s="17" t="s">
        <v>2675</v>
      </c>
      <c r="F1864" s="25" t="s">
        <v>165</v>
      </c>
      <c r="G1864" s="15" t="str">
        <f t="shared" si="127"/>
        <v>28035056</v>
      </c>
      <c r="H1864" s="20" t="str">
        <f t="shared" si="128"/>
        <v>28035</v>
      </c>
      <c r="I1864" s="26" t="s">
        <v>309</v>
      </c>
    </row>
    <row r="1865" spans="1:9" s="22" customFormat="1" ht="14.25" hidden="1" x14ac:dyDescent="0.2">
      <c r="A1865" s="15" t="str">
        <f t="shared" si="129"/>
        <v>TAMAULIPASSan Nicolás</v>
      </c>
      <c r="B1865" s="23" t="s">
        <v>2658</v>
      </c>
      <c r="C1865" s="17" t="s">
        <v>2659</v>
      </c>
      <c r="D1865" s="35" t="s">
        <v>265</v>
      </c>
      <c r="E1865" s="17" t="s">
        <v>2675</v>
      </c>
      <c r="F1865" s="25" t="s">
        <v>167</v>
      </c>
      <c r="G1865" s="15" t="str">
        <f t="shared" si="127"/>
        <v>28036056</v>
      </c>
      <c r="H1865" s="20" t="str">
        <f t="shared" si="128"/>
        <v>28036</v>
      </c>
      <c r="I1865" s="26" t="s">
        <v>1737</v>
      </c>
    </row>
    <row r="1866" spans="1:9" s="22" customFormat="1" ht="14.25" hidden="1" x14ac:dyDescent="0.2">
      <c r="A1866" s="15" t="str">
        <f t="shared" si="129"/>
        <v>TAMAULIPASAltamira</v>
      </c>
      <c r="B1866" s="23" t="s">
        <v>2658</v>
      </c>
      <c r="C1866" s="17" t="s">
        <v>2659</v>
      </c>
      <c r="D1866" s="35" t="s">
        <v>275</v>
      </c>
      <c r="E1866" s="17" t="s">
        <v>2551</v>
      </c>
      <c r="F1866" s="25" t="s">
        <v>51</v>
      </c>
      <c r="G1866" s="15" t="str">
        <f t="shared" ref="G1866:G1929" si="130">CONCATENATE(B1866,F1866,D1866)</f>
        <v>28003061</v>
      </c>
      <c r="H1866" s="20" t="str">
        <f t="shared" ref="H1866:H1929" si="131">CONCATENATE(TEXT(B1866,"00"),TEXT(F1866,"000"))</f>
        <v>28003</v>
      </c>
      <c r="I1866" s="26" t="s">
        <v>2679</v>
      </c>
    </row>
    <row r="1867" spans="1:9" s="22" customFormat="1" ht="14.25" hidden="1" x14ac:dyDescent="0.2">
      <c r="A1867" s="15" t="str">
        <f t="shared" si="129"/>
        <v>TAMAULIPASCiudad Madero</v>
      </c>
      <c r="B1867" s="23" t="s">
        <v>2658</v>
      </c>
      <c r="C1867" s="17" t="s">
        <v>2659</v>
      </c>
      <c r="D1867" s="35" t="s">
        <v>275</v>
      </c>
      <c r="E1867" s="17" t="s">
        <v>2551</v>
      </c>
      <c r="F1867" s="25" t="s">
        <v>67</v>
      </c>
      <c r="G1867" s="15" t="str">
        <f t="shared" si="130"/>
        <v>28009061</v>
      </c>
      <c r="H1867" s="20" t="str">
        <f t="shared" si="131"/>
        <v>28009</v>
      </c>
      <c r="I1867" s="26" t="s">
        <v>2680</v>
      </c>
    </row>
    <row r="1868" spans="1:9" s="22" customFormat="1" ht="14.25" hidden="1" x14ac:dyDescent="0.2">
      <c r="A1868" s="15" t="str">
        <f t="shared" si="129"/>
        <v>TAMAULIPASTampico</v>
      </c>
      <c r="B1868" s="23" t="s">
        <v>2658</v>
      </c>
      <c r="C1868" s="17" t="s">
        <v>2659</v>
      </c>
      <c r="D1868" s="35" t="s">
        <v>275</v>
      </c>
      <c r="E1868" s="17" t="s">
        <v>2551</v>
      </c>
      <c r="F1868" s="25" t="s">
        <v>171</v>
      </c>
      <c r="G1868" s="15" t="str">
        <f t="shared" si="130"/>
        <v>28038061</v>
      </c>
      <c r="H1868" s="20" t="str">
        <f t="shared" si="131"/>
        <v>28038</v>
      </c>
      <c r="I1868" s="26" t="s">
        <v>2681</v>
      </c>
    </row>
    <row r="1869" spans="1:9" s="22" customFormat="1" ht="14.25" hidden="1" x14ac:dyDescent="0.2">
      <c r="A1869" s="15" t="str">
        <f t="shared" si="129"/>
        <v>TAMAULIPASAldama</v>
      </c>
      <c r="B1869" s="23" t="s">
        <v>2658</v>
      </c>
      <c r="C1869" s="17" t="s">
        <v>2659</v>
      </c>
      <c r="D1869" s="35" t="s">
        <v>275</v>
      </c>
      <c r="E1869" s="17" t="s">
        <v>2551</v>
      </c>
      <c r="F1869" s="25" t="s">
        <v>54</v>
      </c>
      <c r="G1869" s="15" t="str">
        <f t="shared" si="130"/>
        <v>28002061</v>
      </c>
      <c r="H1869" s="20" t="str">
        <f t="shared" si="131"/>
        <v>28002</v>
      </c>
      <c r="I1869" s="26" t="s">
        <v>371</v>
      </c>
    </row>
    <row r="1870" spans="1:9" s="22" customFormat="1" ht="14.25" hidden="1" x14ac:dyDescent="0.2">
      <c r="A1870" s="15" t="str">
        <f t="shared" si="129"/>
        <v>TAMAULIPASAbasolo</v>
      </c>
      <c r="B1870" s="23" t="s">
        <v>2658</v>
      </c>
      <c r="C1870" s="17" t="s">
        <v>2659</v>
      </c>
      <c r="D1870" s="35" t="s">
        <v>301</v>
      </c>
      <c r="E1870" s="17" t="s">
        <v>2682</v>
      </c>
      <c r="F1870" s="25" t="s">
        <v>52</v>
      </c>
      <c r="G1870" s="15" t="str">
        <f t="shared" si="130"/>
        <v>28001075</v>
      </c>
      <c r="H1870" s="20" t="str">
        <f t="shared" si="131"/>
        <v>28001</v>
      </c>
      <c r="I1870" s="26" t="s">
        <v>100</v>
      </c>
    </row>
    <row r="1871" spans="1:9" s="22" customFormat="1" ht="14.25" hidden="1" x14ac:dyDescent="0.2">
      <c r="A1871" s="15" t="str">
        <f t="shared" si="129"/>
        <v>TAMAULIPASBustamante</v>
      </c>
      <c r="B1871" s="23" t="s">
        <v>2658</v>
      </c>
      <c r="C1871" s="17" t="s">
        <v>2659</v>
      </c>
      <c r="D1871" s="35" t="s">
        <v>301</v>
      </c>
      <c r="E1871" s="17" t="s">
        <v>2682</v>
      </c>
      <c r="F1871" s="25" t="s">
        <v>61</v>
      </c>
      <c r="G1871" s="15" t="str">
        <f t="shared" si="130"/>
        <v>28006075</v>
      </c>
      <c r="H1871" s="20" t="str">
        <f t="shared" si="131"/>
        <v>28006</v>
      </c>
      <c r="I1871" s="26" t="s">
        <v>2683</v>
      </c>
    </row>
    <row r="1872" spans="1:9" s="22" customFormat="1" ht="14.25" hidden="1" x14ac:dyDescent="0.2">
      <c r="A1872" s="15" t="str">
        <f t="shared" si="129"/>
        <v>TAMAULIPASCasas</v>
      </c>
      <c r="B1872" s="23" t="s">
        <v>2658</v>
      </c>
      <c r="C1872" s="17" t="s">
        <v>2659</v>
      </c>
      <c r="D1872" s="35" t="s">
        <v>301</v>
      </c>
      <c r="E1872" s="17" t="s">
        <v>2682</v>
      </c>
      <c r="F1872" s="25" t="s">
        <v>65</v>
      </c>
      <c r="G1872" s="15" t="str">
        <f t="shared" si="130"/>
        <v>28008075</v>
      </c>
      <c r="H1872" s="20" t="str">
        <f t="shared" si="131"/>
        <v>28008</v>
      </c>
      <c r="I1872" s="26" t="s">
        <v>2684</v>
      </c>
    </row>
    <row r="1873" spans="1:9" s="22" customFormat="1" ht="14.25" hidden="1" x14ac:dyDescent="0.2">
      <c r="A1873" s="15" t="str">
        <f t="shared" si="129"/>
        <v>TAMAULIPASGüémez</v>
      </c>
      <c r="B1873" s="23" t="s">
        <v>2658</v>
      </c>
      <c r="C1873" s="17" t="s">
        <v>2659</v>
      </c>
      <c r="D1873" s="35" t="s">
        <v>301</v>
      </c>
      <c r="E1873" s="17" t="s">
        <v>2682</v>
      </c>
      <c r="F1873" s="25" t="s">
        <v>118</v>
      </c>
      <c r="G1873" s="15" t="str">
        <f t="shared" si="130"/>
        <v>28013075</v>
      </c>
      <c r="H1873" s="20" t="str">
        <f t="shared" si="131"/>
        <v>28013</v>
      </c>
      <c r="I1873" s="21" t="s">
        <v>2685</v>
      </c>
    </row>
    <row r="1874" spans="1:9" s="22" customFormat="1" ht="14.25" hidden="1" x14ac:dyDescent="0.2">
      <c r="A1874" s="15" t="str">
        <f t="shared" si="129"/>
        <v>TAMAULIPASHidalgo</v>
      </c>
      <c r="B1874" s="23" t="s">
        <v>2658</v>
      </c>
      <c r="C1874" s="17" t="s">
        <v>2659</v>
      </c>
      <c r="D1874" s="35" t="s">
        <v>301</v>
      </c>
      <c r="E1874" s="17" t="s">
        <v>2682</v>
      </c>
      <c r="F1874" s="25" t="s">
        <v>126</v>
      </c>
      <c r="G1874" s="15" t="str">
        <f t="shared" si="130"/>
        <v>28016075</v>
      </c>
      <c r="H1874" s="20" t="str">
        <f t="shared" si="131"/>
        <v>28016</v>
      </c>
      <c r="I1874" s="26" t="s">
        <v>119</v>
      </c>
    </row>
    <row r="1875" spans="1:9" s="22" customFormat="1" ht="14.25" hidden="1" x14ac:dyDescent="0.2">
      <c r="A1875" s="15" t="str">
        <f t="shared" si="129"/>
        <v>TAMAULIPASJaumave</v>
      </c>
      <c r="B1875" s="23" t="s">
        <v>2658</v>
      </c>
      <c r="C1875" s="17" t="s">
        <v>2659</v>
      </c>
      <c r="D1875" s="35" t="s">
        <v>301</v>
      </c>
      <c r="E1875" s="17" t="s">
        <v>2682</v>
      </c>
      <c r="F1875" s="25" t="s">
        <v>128</v>
      </c>
      <c r="G1875" s="15" t="str">
        <f t="shared" si="130"/>
        <v>28017075</v>
      </c>
      <c r="H1875" s="20" t="str">
        <f t="shared" si="131"/>
        <v>28017</v>
      </c>
      <c r="I1875" s="26" t="s">
        <v>2686</v>
      </c>
    </row>
    <row r="1876" spans="1:9" s="22" customFormat="1" ht="14.25" hidden="1" x14ac:dyDescent="0.2">
      <c r="A1876" s="15" t="str">
        <f t="shared" si="129"/>
        <v>TAMAULIPASJiménez</v>
      </c>
      <c r="B1876" s="23" t="s">
        <v>2658</v>
      </c>
      <c r="C1876" s="17" t="s">
        <v>2659</v>
      </c>
      <c r="D1876" s="35" t="s">
        <v>301</v>
      </c>
      <c r="E1876" s="17" t="s">
        <v>2682</v>
      </c>
      <c r="F1876" s="25" t="s">
        <v>80</v>
      </c>
      <c r="G1876" s="15" t="str">
        <f t="shared" si="130"/>
        <v>28018075</v>
      </c>
      <c r="H1876" s="20" t="str">
        <f t="shared" si="131"/>
        <v>28018</v>
      </c>
      <c r="I1876" s="26" t="s">
        <v>121</v>
      </c>
    </row>
    <row r="1877" spans="1:9" s="22" customFormat="1" ht="14.25" hidden="1" x14ac:dyDescent="0.2">
      <c r="A1877" s="15" t="str">
        <f t="shared" si="129"/>
        <v>TAMAULIPASLlera</v>
      </c>
      <c r="B1877" s="23" t="s">
        <v>2658</v>
      </c>
      <c r="C1877" s="17" t="s">
        <v>2659</v>
      </c>
      <c r="D1877" s="35" t="s">
        <v>301</v>
      </c>
      <c r="E1877" s="17" t="s">
        <v>2682</v>
      </c>
      <c r="F1877" s="25" t="s">
        <v>131</v>
      </c>
      <c r="G1877" s="15" t="str">
        <f t="shared" si="130"/>
        <v>28019075</v>
      </c>
      <c r="H1877" s="20" t="str">
        <f t="shared" si="131"/>
        <v>28019</v>
      </c>
      <c r="I1877" s="26" t="s">
        <v>2687</v>
      </c>
    </row>
    <row r="1878" spans="1:9" s="22" customFormat="1" ht="14.25" hidden="1" x14ac:dyDescent="0.2">
      <c r="A1878" s="15" t="str">
        <f t="shared" si="129"/>
        <v>TAMAULIPASMainero</v>
      </c>
      <c r="B1878" s="23" t="s">
        <v>2658</v>
      </c>
      <c r="C1878" s="17" t="s">
        <v>2659</v>
      </c>
      <c r="D1878" s="35" t="s">
        <v>301</v>
      </c>
      <c r="E1878" s="17" t="s">
        <v>2682</v>
      </c>
      <c r="F1878" s="25" t="s">
        <v>133</v>
      </c>
      <c r="G1878" s="15" t="str">
        <f t="shared" si="130"/>
        <v>28020075</v>
      </c>
      <c r="H1878" s="20" t="str">
        <f t="shared" si="131"/>
        <v>28020</v>
      </c>
      <c r="I1878" s="26" t="s">
        <v>2688</v>
      </c>
    </row>
    <row r="1879" spans="1:9" s="22" customFormat="1" ht="14.25" hidden="1" x14ac:dyDescent="0.2">
      <c r="A1879" s="15" t="str">
        <f t="shared" si="129"/>
        <v>TAMAULIPASPadilla</v>
      </c>
      <c r="B1879" s="23" t="s">
        <v>2658</v>
      </c>
      <c r="C1879" s="17" t="s">
        <v>2659</v>
      </c>
      <c r="D1879" s="35" t="s">
        <v>301</v>
      </c>
      <c r="E1879" s="17" t="s">
        <v>2682</v>
      </c>
      <c r="F1879" s="25" t="s">
        <v>153</v>
      </c>
      <c r="G1879" s="15" t="str">
        <f t="shared" si="130"/>
        <v>28030075</v>
      </c>
      <c r="H1879" s="20" t="str">
        <f t="shared" si="131"/>
        <v>28030</v>
      </c>
      <c r="I1879" s="26" t="s">
        <v>2689</v>
      </c>
    </row>
    <row r="1880" spans="1:9" s="22" customFormat="1" ht="14.25" hidden="1" x14ac:dyDescent="0.2">
      <c r="A1880" s="15" t="str">
        <f t="shared" si="129"/>
        <v>TAMAULIPASSan Carlos</v>
      </c>
      <c r="B1880" s="23" t="s">
        <v>2658</v>
      </c>
      <c r="C1880" s="17" t="s">
        <v>2659</v>
      </c>
      <c r="D1880" s="35" t="s">
        <v>301</v>
      </c>
      <c r="E1880" s="17" t="s">
        <v>2682</v>
      </c>
      <c r="F1880" s="25" t="s">
        <v>163</v>
      </c>
      <c r="G1880" s="15" t="str">
        <f t="shared" si="130"/>
        <v>28034075</v>
      </c>
      <c r="H1880" s="20" t="str">
        <f t="shared" si="131"/>
        <v>28034</v>
      </c>
      <c r="I1880" s="26" t="s">
        <v>2690</v>
      </c>
    </row>
    <row r="1881" spans="1:9" s="22" customFormat="1" ht="14.25" hidden="1" x14ac:dyDescent="0.2">
      <c r="A1881" s="15" t="str">
        <f t="shared" si="129"/>
        <v>TAMAULIPASSoto La Marina</v>
      </c>
      <c r="B1881" s="23" t="s">
        <v>2658</v>
      </c>
      <c r="C1881" s="17" t="s">
        <v>2659</v>
      </c>
      <c r="D1881" s="35" t="s">
        <v>301</v>
      </c>
      <c r="E1881" s="17" t="s">
        <v>2682</v>
      </c>
      <c r="F1881" s="25" t="s">
        <v>169</v>
      </c>
      <c r="G1881" s="15" t="str">
        <f t="shared" si="130"/>
        <v>28037075</v>
      </c>
      <c r="H1881" s="20" t="str">
        <f t="shared" si="131"/>
        <v>28037</v>
      </c>
      <c r="I1881" s="26" t="s">
        <v>2691</v>
      </c>
    </row>
    <row r="1882" spans="1:9" s="22" customFormat="1" ht="14.25" hidden="1" x14ac:dyDescent="0.2">
      <c r="A1882" s="15" t="str">
        <f t="shared" si="129"/>
        <v>TAMAULIPASTula</v>
      </c>
      <c r="B1882" s="23" t="s">
        <v>2658</v>
      </c>
      <c r="C1882" s="17" t="s">
        <v>2659</v>
      </c>
      <c r="D1882" s="35" t="s">
        <v>301</v>
      </c>
      <c r="E1882" s="17" t="s">
        <v>2682</v>
      </c>
      <c r="F1882" s="25" t="s">
        <v>234</v>
      </c>
      <c r="G1882" s="15" t="str">
        <f t="shared" si="130"/>
        <v>28039075</v>
      </c>
      <c r="H1882" s="20" t="str">
        <f t="shared" si="131"/>
        <v>28039</v>
      </c>
      <c r="I1882" s="26" t="s">
        <v>2692</v>
      </c>
    </row>
    <row r="1883" spans="1:9" s="22" customFormat="1" ht="14.25" hidden="1" x14ac:dyDescent="0.2">
      <c r="A1883" s="15" t="str">
        <f t="shared" si="129"/>
        <v>TAMAULIPASVictoria</v>
      </c>
      <c r="B1883" s="23" t="s">
        <v>2658</v>
      </c>
      <c r="C1883" s="17" t="s">
        <v>2659</v>
      </c>
      <c r="D1883" s="35" t="s">
        <v>301</v>
      </c>
      <c r="E1883" s="17" t="s">
        <v>2682</v>
      </c>
      <c r="F1883" s="25" t="s">
        <v>238</v>
      </c>
      <c r="G1883" s="15" t="str">
        <f t="shared" si="130"/>
        <v>28041075</v>
      </c>
      <c r="H1883" s="20" t="str">
        <f t="shared" si="131"/>
        <v>28041</v>
      </c>
      <c r="I1883" s="26" t="s">
        <v>502</v>
      </c>
    </row>
    <row r="1884" spans="1:9" s="22" customFormat="1" ht="14.25" hidden="1" x14ac:dyDescent="0.2">
      <c r="A1884" s="15" t="str">
        <f t="shared" si="129"/>
        <v>TAMAULIPASVillagrán</v>
      </c>
      <c r="B1884" s="23" t="s">
        <v>2658</v>
      </c>
      <c r="C1884" s="17" t="s">
        <v>2659</v>
      </c>
      <c r="D1884" s="35" t="s">
        <v>301</v>
      </c>
      <c r="E1884" s="17" t="s">
        <v>2682</v>
      </c>
      <c r="F1884" s="25" t="s">
        <v>75</v>
      </c>
      <c r="G1884" s="15" t="str">
        <f t="shared" si="130"/>
        <v>28042075</v>
      </c>
      <c r="H1884" s="20" t="str">
        <f t="shared" si="131"/>
        <v>28042</v>
      </c>
      <c r="I1884" s="26" t="s">
        <v>503</v>
      </c>
    </row>
    <row r="1885" spans="1:9" s="22" customFormat="1" ht="14.25" hidden="1" x14ac:dyDescent="0.2">
      <c r="A1885" s="15" t="str">
        <f t="shared" si="129"/>
        <v>TAMAULIPASMiquihuana</v>
      </c>
      <c r="B1885" s="23" t="s">
        <v>2658</v>
      </c>
      <c r="C1885" s="17" t="s">
        <v>2659</v>
      </c>
      <c r="D1885" s="35" t="s">
        <v>301</v>
      </c>
      <c r="E1885" s="17" t="s">
        <v>2682</v>
      </c>
      <c r="F1885" s="25" t="s">
        <v>145</v>
      </c>
      <c r="G1885" s="15" t="str">
        <f t="shared" si="130"/>
        <v>28026075</v>
      </c>
      <c r="H1885" s="20" t="str">
        <f t="shared" si="131"/>
        <v>28026</v>
      </c>
      <c r="I1885" s="26" t="s">
        <v>2693</v>
      </c>
    </row>
    <row r="1886" spans="1:9" s="22" customFormat="1" ht="14.25" hidden="1" x14ac:dyDescent="0.2">
      <c r="A1886" s="15" t="str">
        <f t="shared" si="129"/>
        <v>TAMAULIPASPalmillas</v>
      </c>
      <c r="B1886" s="23" t="s">
        <v>2658</v>
      </c>
      <c r="C1886" s="17" t="s">
        <v>2659</v>
      </c>
      <c r="D1886" s="35" t="s">
        <v>301</v>
      </c>
      <c r="E1886" s="17" t="s">
        <v>2682</v>
      </c>
      <c r="F1886" s="25" t="s">
        <v>155</v>
      </c>
      <c r="G1886" s="15" t="str">
        <f t="shared" si="130"/>
        <v>28031075</v>
      </c>
      <c r="H1886" s="20" t="str">
        <f t="shared" si="131"/>
        <v>28031</v>
      </c>
      <c r="I1886" s="26" t="s">
        <v>2694</v>
      </c>
    </row>
    <row r="1887" spans="1:9" s="22" customFormat="1" ht="14.25" hidden="1" x14ac:dyDescent="0.2">
      <c r="A1887" s="15" t="str">
        <f t="shared" si="129"/>
        <v>TLAXCALAAmaxac De Guerrero</v>
      </c>
      <c r="B1887" s="23" t="s">
        <v>2695</v>
      </c>
      <c r="C1887" s="24" t="s">
        <v>2696</v>
      </c>
      <c r="D1887" s="20" t="s">
        <v>284</v>
      </c>
      <c r="E1887" s="24" t="s">
        <v>2696</v>
      </c>
      <c r="F1887" s="25" t="s">
        <v>52</v>
      </c>
      <c r="G1887" s="15" t="str">
        <f t="shared" si="130"/>
        <v>29001066</v>
      </c>
      <c r="H1887" s="20" t="str">
        <f t="shared" si="131"/>
        <v>29001</v>
      </c>
      <c r="I1887" s="26" t="s">
        <v>2697</v>
      </c>
    </row>
    <row r="1888" spans="1:9" s="22" customFormat="1" ht="14.25" hidden="1" x14ac:dyDescent="0.2">
      <c r="A1888" s="15" t="str">
        <f t="shared" si="129"/>
        <v>TLAXCALAApetatitlán De Antonio Carvajal</v>
      </c>
      <c r="B1888" s="23" t="s">
        <v>2695</v>
      </c>
      <c r="C1888" s="24" t="s">
        <v>2696</v>
      </c>
      <c r="D1888" s="20" t="s">
        <v>284</v>
      </c>
      <c r="E1888" s="24" t="s">
        <v>2696</v>
      </c>
      <c r="F1888" s="25" t="s">
        <v>54</v>
      </c>
      <c r="G1888" s="15" t="str">
        <f t="shared" si="130"/>
        <v>29002066</v>
      </c>
      <c r="H1888" s="20" t="str">
        <f t="shared" si="131"/>
        <v>29002</v>
      </c>
      <c r="I1888" s="26" t="s">
        <v>2698</v>
      </c>
    </row>
    <row r="1889" spans="1:10" s="22" customFormat="1" ht="14.25" hidden="1" x14ac:dyDescent="0.2">
      <c r="A1889" s="15" t="str">
        <f t="shared" si="129"/>
        <v>TLAXCALAAtlangatepec</v>
      </c>
      <c r="B1889" s="23" t="s">
        <v>2695</v>
      </c>
      <c r="C1889" s="24" t="s">
        <v>2696</v>
      </c>
      <c r="D1889" s="20" t="s">
        <v>284</v>
      </c>
      <c r="E1889" s="24" t="s">
        <v>2696</v>
      </c>
      <c r="F1889" s="25" t="s">
        <v>51</v>
      </c>
      <c r="G1889" s="15" t="str">
        <f t="shared" si="130"/>
        <v>29003066</v>
      </c>
      <c r="H1889" s="20" t="str">
        <f t="shared" si="131"/>
        <v>29003</v>
      </c>
      <c r="I1889" s="26" t="s">
        <v>2699</v>
      </c>
    </row>
    <row r="1890" spans="1:10" s="22" customFormat="1" ht="14.25" hidden="1" x14ac:dyDescent="0.2">
      <c r="A1890" s="15" t="str">
        <f t="shared" si="129"/>
        <v>TLAXCALAAltzayanca</v>
      </c>
      <c r="B1890" s="23" t="s">
        <v>2695</v>
      </c>
      <c r="C1890" s="24" t="s">
        <v>2696</v>
      </c>
      <c r="D1890" s="20" t="s">
        <v>284</v>
      </c>
      <c r="E1890" s="24" t="s">
        <v>2696</v>
      </c>
      <c r="F1890" s="25" t="s">
        <v>57</v>
      </c>
      <c r="G1890" s="15" t="str">
        <f t="shared" si="130"/>
        <v>29004066</v>
      </c>
      <c r="H1890" s="20" t="str">
        <f t="shared" si="131"/>
        <v>29004</v>
      </c>
      <c r="I1890" s="26" t="s">
        <v>2700</v>
      </c>
    </row>
    <row r="1891" spans="1:10" s="22" customFormat="1" ht="14.25" hidden="1" x14ac:dyDescent="0.2">
      <c r="A1891" s="15" t="str">
        <f t="shared" si="129"/>
        <v>TLAXCALAApizaco</v>
      </c>
      <c r="B1891" s="23" t="s">
        <v>2695</v>
      </c>
      <c r="C1891" s="24" t="s">
        <v>2696</v>
      </c>
      <c r="D1891" s="20" t="s">
        <v>284</v>
      </c>
      <c r="E1891" s="24" t="s">
        <v>2696</v>
      </c>
      <c r="F1891" s="25" t="s">
        <v>59</v>
      </c>
      <c r="G1891" s="15" t="str">
        <f t="shared" si="130"/>
        <v>29005066</v>
      </c>
      <c r="H1891" s="20" t="str">
        <f t="shared" si="131"/>
        <v>29005</v>
      </c>
      <c r="I1891" s="26" t="s">
        <v>2701</v>
      </c>
    </row>
    <row r="1892" spans="1:10" s="22" customFormat="1" ht="14.25" hidden="1" x14ac:dyDescent="0.2">
      <c r="A1892" s="15" t="str">
        <f t="shared" si="129"/>
        <v>TLAXCALACalpulalpan</v>
      </c>
      <c r="B1892" s="23" t="s">
        <v>2695</v>
      </c>
      <c r="C1892" s="24" t="s">
        <v>2696</v>
      </c>
      <c r="D1892" s="20" t="s">
        <v>284</v>
      </c>
      <c r="E1892" s="24" t="s">
        <v>2696</v>
      </c>
      <c r="F1892" s="25" t="s">
        <v>61</v>
      </c>
      <c r="G1892" s="15" t="str">
        <f t="shared" si="130"/>
        <v>29006066</v>
      </c>
      <c r="H1892" s="20" t="str">
        <f t="shared" si="131"/>
        <v>29006</v>
      </c>
      <c r="I1892" s="26" t="s">
        <v>2702</v>
      </c>
    </row>
    <row r="1893" spans="1:10" s="22" customFormat="1" ht="14.25" hidden="1" x14ac:dyDescent="0.2">
      <c r="A1893" s="15" t="str">
        <f t="shared" si="129"/>
        <v>TLAXCALAEl Carmen Tequexquitla</v>
      </c>
      <c r="B1893" s="23" t="s">
        <v>2695</v>
      </c>
      <c r="C1893" s="24" t="s">
        <v>2696</v>
      </c>
      <c r="D1893" s="20" t="s">
        <v>284</v>
      </c>
      <c r="E1893" s="24" t="s">
        <v>2696</v>
      </c>
      <c r="F1893" s="25" t="s">
        <v>63</v>
      </c>
      <c r="G1893" s="15" t="str">
        <f t="shared" si="130"/>
        <v>29007066</v>
      </c>
      <c r="H1893" s="20" t="str">
        <f t="shared" si="131"/>
        <v>29007</v>
      </c>
      <c r="I1893" s="26" t="s">
        <v>2703</v>
      </c>
    </row>
    <row r="1894" spans="1:10" s="22" customFormat="1" ht="14.25" hidden="1" x14ac:dyDescent="0.2">
      <c r="A1894" s="15" t="str">
        <f t="shared" si="129"/>
        <v>TLAXCALACuapiaxtla</v>
      </c>
      <c r="B1894" s="23" t="s">
        <v>2695</v>
      </c>
      <c r="C1894" s="24" t="s">
        <v>2696</v>
      </c>
      <c r="D1894" s="20" t="s">
        <v>284</v>
      </c>
      <c r="E1894" s="24" t="s">
        <v>2696</v>
      </c>
      <c r="F1894" s="25" t="s">
        <v>65</v>
      </c>
      <c r="G1894" s="15" t="str">
        <f t="shared" si="130"/>
        <v>29008066</v>
      </c>
      <c r="H1894" s="20" t="str">
        <f t="shared" si="131"/>
        <v>29008</v>
      </c>
      <c r="I1894" s="26" t="s">
        <v>2704</v>
      </c>
    </row>
    <row r="1895" spans="1:10" s="22" customFormat="1" ht="14.25" hidden="1" x14ac:dyDescent="0.2">
      <c r="A1895" s="15" t="str">
        <f t="shared" si="129"/>
        <v>TLAXCALACuaxomulco</v>
      </c>
      <c r="B1895" s="23" t="s">
        <v>2695</v>
      </c>
      <c r="C1895" s="24" t="s">
        <v>2696</v>
      </c>
      <c r="D1895" s="20" t="s">
        <v>284</v>
      </c>
      <c r="E1895" s="24" t="s">
        <v>2696</v>
      </c>
      <c r="F1895" s="25" t="s">
        <v>67</v>
      </c>
      <c r="G1895" s="15" t="str">
        <f t="shared" si="130"/>
        <v>29009066</v>
      </c>
      <c r="H1895" s="20" t="str">
        <f t="shared" si="131"/>
        <v>29009</v>
      </c>
      <c r="I1895" s="26" t="s">
        <v>2705</v>
      </c>
    </row>
    <row r="1896" spans="1:10" s="22" customFormat="1" ht="14.25" hidden="1" x14ac:dyDescent="0.2">
      <c r="A1896" s="15" t="str">
        <f t="shared" si="129"/>
        <v>TLAXCALAChiautempan</v>
      </c>
      <c r="B1896" s="23" t="s">
        <v>2695</v>
      </c>
      <c r="C1896" s="24" t="s">
        <v>2696</v>
      </c>
      <c r="D1896" s="20" t="s">
        <v>284</v>
      </c>
      <c r="E1896" s="24" t="s">
        <v>2696</v>
      </c>
      <c r="F1896" s="25" t="s">
        <v>69</v>
      </c>
      <c r="G1896" s="15" t="str">
        <f t="shared" si="130"/>
        <v>29010066</v>
      </c>
      <c r="H1896" s="20" t="str">
        <f t="shared" si="131"/>
        <v>29010</v>
      </c>
      <c r="I1896" s="26" t="s">
        <v>2706</v>
      </c>
    </row>
    <row r="1897" spans="1:10" s="22" customFormat="1" ht="14.25" hidden="1" x14ac:dyDescent="0.2">
      <c r="A1897" s="15" t="str">
        <f t="shared" si="129"/>
        <v>TLAXCALAMuñoz De Domingo Arenas</v>
      </c>
      <c r="B1897" s="23" t="s">
        <v>2695</v>
      </c>
      <c r="C1897" s="24" t="s">
        <v>2696</v>
      </c>
      <c r="D1897" s="20" t="s">
        <v>284</v>
      </c>
      <c r="E1897" s="24" t="s">
        <v>2696</v>
      </c>
      <c r="F1897" s="25" t="s">
        <v>71</v>
      </c>
      <c r="G1897" s="15" t="str">
        <f t="shared" si="130"/>
        <v>29011066</v>
      </c>
      <c r="H1897" s="20" t="str">
        <f t="shared" si="131"/>
        <v>29011</v>
      </c>
      <c r="I1897" s="26" t="s">
        <v>2707</v>
      </c>
      <c r="J1897" s="22" t="str">
        <f t="shared" ref="J1897:J1960" si="132">IF(G1897=G1896,1,"")</f>
        <v/>
      </c>
    </row>
    <row r="1898" spans="1:10" s="22" customFormat="1" ht="14.25" hidden="1" x14ac:dyDescent="0.2">
      <c r="A1898" s="15" t="str">
        <f t="shared" si="129"/>
        <v>TLAXCALAEspañita</v>
      </c>
      <c r="B1898" s="23" t="s">
        <v>2695</v>
      </c>
      <c r="C1898" s="24" t="s">
        <v>2696</v>
      </c>
      <c r="D1898" s="20" t="s">
        <v>284</v>
      </c>
      <c r="E1898" s="24" t="s">
        <v>2696</v>
      </c>
      <c r="F1898" s="25" t="s">
        <v>116</v>
      </c>
      <c r="G1898" s="15" t="str">
        <f t="shared" si="130"/>
        <v>29012066</v>
      </c>
      <c r="H1898" s="20" t="str">
        <f t="shared" si="131"/>
        <v>29012</v>
      </c>
      <c r="I1898" s="26" t="s">
        <v>2708</v>
      </c>
      <c r="J1898" s="22" t="str">
        <f t="shared" si="132"/>
        <v/>
      </c>
    </row>
    <row r="1899" spans="1:10" s="22" customFormat="1" ht="14.25" hidden="1" x14ac:dyDescent="0.2">
      <c r="A1899" s="15" t="str">
        <f t="shared" si="129"/>
        <v>TLAXCALAHuamantla</v>
      </c>
      <c r="B1899" s="23" t="s">
        <v>2695</v>
      </c>
      <c r="C1899" s="24" t="s">
        <v>2696</v>
      </c>
      <c r="D1899" s="20" t="s">
        <v>284</v>
      </c>
      <c r="E1899" s="24" t="s">
        <v>2696</v>
      </c>
      <c r="F1899" s="25" t="s">
        <v>118</v>
      </c>
      <c r="G1899" s="15" t="str">
        <f t="shared" si="130"/>
        <v>29013066</v>
      </c>
      <c r="H1899" s="20" t="str">
        <f t="shared" si="131"/>
        <v>29013</v>
      </c>
      <c r="I1899" s="26" t="s">
        <v>2709</v>
      </c>
      <c r="J1899" s="22" t="str">
        <f t="shared" si="132"/>
        <v/>
      </c>
    </row>
    <row r="1900" spans="1:10" s="22" customFormat="1" ht="14.25" hidden="1" x14ac:dyDescent="0.2">
      <c r="A1900" s="15" t="str">
        <f t="shared" si="129"/>
        <v>TLAXCALAHueyotlipan</v>
      </c>
      <c r="B1900" s="23" t="s">
        <v>2695</v>
      </c>
      <c r="C1900" s="24" t="s">
        <v>2696</v>
      </c>
      <c r="D1900" s="20" t="s">
        <v>284</v>
      </c>
      <c r="E1900" s="24" t="s">
        <v>2696</v>
      </c>
      <c r="F1900" s="25" t="s">
        <v>120</v>
      </c>
      <c r="G1900" s="15" t="str">
        <f t="shared" si="130"/>
        <v>29014066</v>
      </c>
      <c r="H1900" s="20" t="str">
        <f t="shared" si="131"/>
        <v>29014</v>
      </c>
      <c r="I1900" s="26" t="s">
        <v>2710</v>
      </c>
      <c r="J1900" s="22" t="str">
        <f t="shared" si="132"/>
        <v/>
      </c>
    </row>
    <row r="1901" spans="1:10" s="22" customFormat="1" ht="14.25" hidden="1" x14ac:dyDescent="0.2">
      <c r="A1901" s="15" t="str">
        <f t="shared" si="129"/>
        <v>TLAXCALAIxtacuixtla De Mariano Matamoros</v>
      </c>
      <c r="B1901" s="23" t="s">
        <v>2695</v>
      </c>
      <c r="C1901" s="24" t="s">
        <v>2696</v>
      </c>
      <c r="D1901" s="20" t="s">
        <v>284</v>
      </c>
      <c r="E1901" s="24" t="s">
        <v>2696</v>
      </c>
      <c r="F1901" s="25" t="s">
        <v>124</v>
      </c>
      <c r="G1901" s="15" t="str">
        <f t="shared" si="130"/>
        <v>29015066</v>
      </c>
      <c r="H1901" s="20" t="str">
        <f t="shared" si="131"/>
        <v>29015</v>
      </c>
      <c r="I1901" s="26" t="s">
        <v>2711</v>
      </c>
      <c r="J1901" s="22" t="str">
        <f t="shared" si="132"/>
        <v/>
      </c>
    </row>
    <row r="1902" spans="1:10" s="22" customFormat="1" ht="14.25" hidden="1" x14ac:dyDescent="0.2">
      <c r="A1902" s="15" t="str">
        <f t="shared" si="129"/>
        <v>TLAXCALAIxtenco</v>
      </c>
      <c r="B1902" s="23" t="s">
        <v>2695</v>
      </c>
      <c r="C1902" s="24" t="s">
        <v>2696</v>
      </c>
      <c r="D1902" s="20" t="s">
        <v>284</v>
      </c>
      <c r="E1902" s="24" t="s">
        <v>2696</v>
      </c>
      <c r="F1902" s="25" t="s">
        <v>126</v>
      </c>
      <c r="G1902" s="15" t="str">
        <f t="shared" si="130"/>
        <v>29016066</v>
      </c>
      <c r="H1902" s="20" t="str">
        <f t="shared" si="131"/>
        <v>29016</v>
      </c>
      <c r="I1902" s="26" t="s">
        <v>2712</v>
      </c>
      <c r="J1902" s="22" t="str">
        <f t="shared" si="132"/>
        <v/>
      </c>
    </row>
    <row r="1903" spans="1:10" s="22" customFormat="1" ht="14.25" hidden="1" x14ac:dyDescent="0.2">
      <c r="A1903" s="15" t="str">
        <f t="shared" si="129"/>
        <v>TLAXCALAMazatecochco De José María Morelos</v>
      </c>
      <c r="B1903" s="23" t="s">
        <v>2695</v>
      </c>
      <c r="C1903" s="24" t="s">
        <v>2696</v>
      </c>
      <c r="D1903" s="20" t="s">
        <v>284</v>
      </c>
      <c r="E1903" s="24" t="s">
        <v>2696</v>
      </c>
      <c r="F1903" s="25" t="s">
        <v>128</v>
      </c>
      <c r="G1903" s="15" t="str">
        <f t="shared" si="130"/>
        <v>29017066</v>
      </c>
      <c r="H1903" s="20" t="str">
        <f t="shared" si="131"/>
        <v>29017</v>
      </c>
      <c r="I1903" s="26" t="s">
        <v>2713</v>
      </c>
      <c r="J1903" s="22" t="str">
        <f t="shared" si="132"/>
        <v/>
      </c>
    </row>
    <row r="1904" spans="1:10" s="22" customFormat="1" ht="14.25" hidden="1" x14ac:dyDescent="0.2">
      <c r="A1904" s="15" t="str">
        <f t="shared" si="129"/>
        <v>TLAXCALAContla De Juan Cuamatzi</v>
      </c>
      <c r="B1904" s="23" t="s">
        <v>2695</v>
      </c>
      <c r="C1904" s="24" t="s">
        <v>2696</v>
      </c>
      <c r="D1904" s="20" t="s">
        <v>284</v>
      </c>
      <c r="E1904" s="24" t="s">
        <v>2696</v>
      </c>
      <c r="F1904" s="25" t="s">
        <v>80</v>
      </c>
      <c r="G1904" s="15" t="str">
        <f t="shared" si="130"/>
        <v>29018066</v>
      </c>
      <c r="H1904" s="20" t="str">
        <f t="shared" si="131"/>
        <v>29018</v>
      </c>
      <c r="I1904" s="26" t="s">
        <v>2714</v>
      </c>
      <c r="J1904" s="22" t="str">
        <f t="shared" si="132"/>
        <v/>
      </c>
    </row>
    <row r="1905" spans="1:10" s="22" customFormat="1" ht="14.25" hidden="1" x14ac:dyDescent="0.2">
      <c r="A1905" s="15" t="str">
        <f t="shared" si="129"/>
        <v>TLAXCALATepetitla De Lardizábal</v>
      </c>
      <c r="B1905" s="23" t="s">
        <v>2695</v>
      </c>
      <c r="C1905" s="24" t="s">
        <v>2696</v>
      </c>
      <c r="D1905" s="20" t="s">
        <v>284</v>
      </c>
      <c r="E1905" s="24" t="s">
        <v>2696</v>
      </c>
      <c r="F1905" s="25" t="s">
        <v>131</v>
      </c>
      <c r="G1905" s="15" t="str">
        <f t="shared" si="130"/>
        <v>29019066</v>
      </c>
      <c r="H1905" s="20" t="str">
        <f t="shared" si="131"/>
        <v>29019</v>
      </c>
      <c r="I1905" s="26" t="s">
        <v>2715</v>
      </c>
      <c r="J1905" s="22" t="str">
        <f t="shared" si="132"/>
        <v/>
      </c>
    </row>
    <row r="1906" spans="1:10" s="22" customFormat="1" ht="14.25" hidden="1" x14ac:dyDescent="0.2">
      <c r="A1906" s="15" t="str">
        <f t="shared" si="129"/>
        <v>TLAXCALASanctórum De Lázaro Cárdenas</v>
      </c>
      <c r="B1906" s="23" t="s">
        <v>2695</v>
      </c>
      <c r="C1906" s="24" t="s">
        <v>2696</v>
      </c>
      <c r="D1906" s="20" t="s">
        <v>284</v>
      </c>
      <c r="E1906" s="24" t="s">
        <v>2696</v>
      </c>
      <c r="F1906" s="25" t="s">
        <v>133</v>
      </c>
      <c r="G1906" s="15" t="str">
        <f t="shared" si="130"/>
        <v>29020066</v>
      </c>
      <c r="H1906" s="20" t="str">
        <f t="shared" si="131"/>
        <v>29020</v>
      </c>
      <c r="I1906" s="26" t="s">
        <v>2716</v>
      </c>
      <c r="J1906" s="22" t="str">
        <f t="shared" si="132"/>
        <v/>
      </c>
    </row>
    <row r="1907" spans="1:10" s="22" customFormat="1" ht="14.25" hidden="1" x14ac:dyDescent="0.2">
      <c r="A1907" s="15" t="str">
        <f t="shared" si="129"/>
        <v>TLAXCALANanacamilpa De Mariano Arista</v>
      </c>
      <c r="B1907" s="23" t="s">
        <v>2695</v>
      </c>
      <c r="C1907" s="24" t="s">
        <v>2696</v>
      </c>
      <c r="D1907" s="20" t="s">
        <v>284</v>
      </c>
      <c r="E1907" s="24" t="s">
        <v>2696</v>
      </c>
      <c r="F1907" s="25" t="s">
        <v>135</v>
      </c>
      <c r="G1907" s="15" t="str">
        <f t="shared" si="130"/>
        <v>29021066</v>
      </c>
      <c r="H1907" s="20" t="str">
        <f t="shared" si="131"/>
        <v>29021</v>
      </c>
      <c r="I1907" s="26" t="s">
        <v>2717</v>
      </c>
      <c r="J1907" s="22" t="str">
        <f t="shared" si="132"/>
        <v/>
      </c>
    </row>
    <row r="1908" spans="1:10" s="22" customFormat="1" ht="14.25" hidden="1" x14ac:dyDescent="0.2">
      <c r="A1908" s="15" t="str">
        <f t="shared" si="129"/>
        <v>TLAXCALAAcuamanala De Miguel Hidalgo</v>
      </c>
      <c r="B1908" s="23" t="s">
        <v>2695</v>
      </c>
      <c r="C1908" s="24" t="s">
        <v>2696</v>
      </c>
      <c r="D1908" s="20" t="s">
        <v>284</v>
      </c>
      <c r="E1908" s="24" t="s">
        <v>2696</v>
      </c>
      <c r="F1908" s="25" t="s">
        <v>137</v>
      </c>
      <c r="G1908" s="15" t="str">
        <f t="shared" si="130"/>
        <v>29022066</v>
      </c>
      <c r="H1908" s="20" t="str">
        <f t="shared" si="131"/>
        <v>29022</v>
      </c>
      <c r="I1908" s="26" t="s">
        <v>2718</v>
      </c>
      <c r="J1908" s="22" t="str">
        <f t="shared" si="132"/>
        <v/>
      </c>
    </row>
    <row r="1909" spans="1:10" s="22" customFormat="1" ht="14.25" hidden="1" x14ac:dyDescent="0.2">
      <c r="A1909" s="15" t="str">
        <f t="shared" si="129"/>
        <v>TLAXCALANativitas</v>
      </c>
      <c r="B1909" s="23" t="s">
        <v>2695</v>
      </c>
      <c r="C1909" s="24" t="s">
        <v>2696</v>
      </c>
      <c r="D1909" s="20" t="s">
        <v>284</v>
      </c>
      <c r="E1909" s="24" t="s">
        <v>2696</v>
      </c>
      <c r="F1909" s="25" t="s">
        <v>139</v>
      </c>
      <c r="G1909" s="15" t="str">
        <f t="shared" si="130"/>
        <v>29023066</v>
      </c>
      <c r="H1909" s="20" t="str">
        <f t="shared" si="131"/>
        <v>29023</v>
      </c>
      <c r="I1909" s="26" t="s">
        <v>2719</v>
      </c>
      <c r="J1909" s="22" t="str">
        <f t="shared" si="132"/>
        <v/>
      </c>
    </row>
    <row r="1910" spans="1:10" s="22" customFormat="1" ht="14.25" hidden="1" x14ac:dyDescent="0.2">
      <c r="A1910" s="15" t="str">
        <f t="shared" si="129"/>
        <v>TLAXCALAPanotla</v>
      </c>
      <c r="B1910" s="23" t="s">
        <v>2695</v>
      </c>
      <c r="C1910" s="24" t="s">
        <v>2696</v>
      </c>
      <c r="D1910" s="20" t="s">
        <v>284</v>
      </c>
      <c r="E1910" s="24" t="s">
        <v>2696</v>
      </c>
      <c r="F1910" s="25" t="s">
        <v>141</v>
      </c>
      <c r="G1910" s="15" t="str">
        <f t="shared" si="130"/>
        <v>29024066</v>
      </c>
      <c r="H1910" s="20" t="str">
        <f t="shared" si="131"/>
        <v>29024</v>
      </c>
      <c r="I1910" s="26" t="s">
        <v>2720</v>
      </c>
      <c r="J1910" s="22" t="str">
        <f t="shared" si="132"/>
        <v/>
      </c>
    </row>
    <row r="1911" spans="1:10" s="22" customFormat="1" ht="14.25" hidden="1" x14ac:dyDescent="0.2">
      <c r="A1911" s="15" t="str">
        <f t="shared" si="129"/>
        <v>TLAXCALASan Pablo Del Monte</v>
      </c>
      <c r="B1911" s="23" t="s">
        <v>2695</v>
      </c>
      <c r="C1911" s="24" t="s">
        <v>2696</v>
      </c>
      <c r="D1911" s="20" t="s">
        <v>284</v>
      </c>
      <c r="E1911" s="24" t="s">
        <v>2696</v>
      </c>
      <c r="F1911" s="25" t="s">
        <v>143</v>
      </c>
      <c r="G1911" s="15" t="str">
        <f t="shared" si="130"/>
        <v>29025066</v>
      </c>
      <c r="H1911" s="20" t="str">
        <f t="shared" si="131"/>
        <v>29025</v>
      </c>
      <c r="I1911" s="26" t="s">
        <v>2721</v>
      </c>
      <c r="J1911" s="22" t="str">
        <f t="shared" si="132"/>
        <v/>
      </c>
    </row>
    <row r="1912" spans="1:10" s="22" customFormat="1" ht="14.25" hidden="1" x14ac:dyDescent="0.2">
      <c r="A1912" s="15" t="str">
        <f t="shared" si="129"/>
        <v>TLAXCALASanta Cruz Tlaxcala</v>
      </c>
      <c r="B1912" s="23" t="s">
        <v>2695</v>
      </c>
      <c r="C1912" s="24" t="s">
        <v>2696</v>
      </c>
      <c r="D1912" s="20" t="s">
        <v>284</v>
      </c>
      <c r="E1912" s="24" t="s">
        <v>2696</v>
      </c>
      <c r="F1912" s="25" t="s">
        <v>145</v>
      </c>
      <c r="G1912" s="15" t="str">
        <f t="shared" si="130"/>
        <v>29026066</v>
      </c>
      <c r="H1912" s="20" t="str">
        <f t="shared" si="131"/>
        <v>29026</v>
      </c>
      <c r="I1912" s="26" t="s">
        <v>2722</v>
      </c>
      <c r="J1912" s="22" t="str">
        <f t="shared" si="132"/>
        <v/>
      </c>
    </row>
    <row r="1913" spans="1:10" s="22" customFormat="1" ht="14.25" hidden="1" x14ac:dyDescent="0.2">
      <c r="A1913" s="15" t="str">
        <f t="shared" si="129"/>
        <v>TLAXCALATenancingo</v>
      </c>
      <c r="B1913" s="23" t="s">
        <v>2695</v>
      </c>
      <c r="C1913" s="24" t="s">
        <v>2696</v>
      </c>
      <c r="D1913" s="20" t="s">
        <v>284</v>
      </c>
      <c r="E1913" s="24" t="s">
        <v>2696</v>
      </c>
      <c r="F1913" s="25" t="s">
        <v>147</v>
      </c>
      <c r="G1913" s="15" t="str">
        <f t="shared" si="130"/>
        <v>29027066</v>
      </c>
      <c r="H1913" s="20" t="str">
        <f t="shared" si="131"/>
        <v>29027</v>
      </c>
      <c r="I1913" s="26" t="s">
        <v>1066</v>
      </c>
      <c r="J1913" s="22" t="str">
        <f t="shared" si="132"/>
        <v/>
      </c>
    </row>
    <row r="1914" spans="1:10" s="22" customFormat="1" ht="14.25" hidden="1" x14ac:dyDescent="0.2">
      <c r="A1914" s="15" t="str">
        <f t="shared" si="129"/>
        <v>TLAXCALATeolocholco</v>
      </c>
      <c r="B1914" s="23" t="s">
        <v>2695</v>
      </c>
      <c r="C1914" s="24" t="s">
        <v>2696</v>
      </c>
      <c r="D1914" s="20" t="s">
        <v>284</v>
      </c>
      <c r="E1914" s="24" t="s">
        <v>2696</v>
      </c>
      <c r="F1914" s="25" t="s">
        <v>149</v>
      </c>
      <c r="G1914" s="15" t="str">
        <f t="shared" si="130"/>
        <v>29028066</v>
      </c>
      <c r="H1914" s="20" t="str">
        <f t="shared" si="131"/>
        <v>29028</v>
      </c>
      <c r="I1914" s="26" t="s">
        <v>2723</v>
      </c>
      <c r="J1914" s="22" t="str">
        <f t="shared" si="132"/>
        <v/>
      </c>
    </row>
    <row r="1915" spans="1:10" s="22" customFormat="1" ht="14.25" hidden="1" x14ac:dyDescent="0.2">
      <c r="A1915" s="15" t="str">
        <f t="shared" si="129"/>
        <v>TLAXCALATepeyanco</v>
      </c>
      <c r="B1915" s="23" t="s">
        <v>2695</v>
      </c>
      <c r="C1915" s="24" t="s">
        <v>2696</v>
      </c>
      <c r="D1915" s="20" t="s">
        <v>284</v>
      </c>
      <c r="E1915" s="24" t="s">
        <v>2696</v>
      </c>
      <c r="F1915" s="25" t="s">
        <v>151</v>
      </c>
      <c r="G1915" s="15" t="str">
        <f t="shared" si="130"/>
        <v>29029066</v>
      </c>
      <c r="H1915" s="20" t="str">
        <f t="shared" si="131"/>
        <v>29029</v>
      </c>
      <c r="I1915" s="26" t="s">
        <v>2724</v>
      </c>
      <c r="J1915" s="22" t="str">
        <f t="shared" si="132"/>
        <v/>
      </c>
    </row>
    <row r="1916" spans="1:10" s="22" customFormat="1" ht="14.25" hidden="1" x14ac:dyDescent="0.2">
      <c r="A1916" s="15" t="str">
        <f t="shared" si="129"/>
        <v>TLAXCALATerrenate</v>
      </c>
      <c r="B1916" s="23" t="s">
        <v>2695</v>
      </c>
      <c r="C1916" s="24" t="s">
        <v>2696</v>
      </c>
      <c r="D1916" s="20" t="s">
        <v>284</v>
      </c>
      <c r="E1916" s="24" t="s">
        <v>2696</v>
      </c>
      <c r="F1916" s="25" t="s">
        <v>153</v>
      </c>
      <c r="G1916" s="15" t="str">
        <f t="shared" si="130"/>
        <v>29030066</v>
      </c>
      <c r="H1916" s="20" t="str">
        <f t="shared" si="131"/>
        <v>29030</v>
      </c>
      <c r="I1916" s="26" t="s">
        <v>2725</v>
      </c>
      <c r="J1916" s="22" t="str">
        <f t="shared" si="132"/>
        <v/>
      </c>
    </row>
    <row r="1917" spans="1:10" s="22" customFormat="1" ht="14.25" hidden="1" x14ac:dyDescent="0.2">
      <c r="A1917" s="15" t="str">
        <f t="shared" si="129"/>
        <v>TLAXCALATetla De La Solidaridad</v>
      </c>
      <c r="B1917" s="23" t="s">
        <v>2695</v>
      </c>
      <c r="C1917" s="24" t="s">
        <v>2696</v>
      </c>
      <c r="D1917" s="20" t="s">
        <v>284</v>
      </c>
      <c r="E1917" s="24" t="s">
        <v>2696</v>
      </c>
      <c r="F1917" s="25" t="s">
        <v>155</v>
      </c>
      <c r="G1917" s="15" t="str">
        <f t="shared" si="130"/>
        <v>29031066</v>
      </c>
      <c r="H1917" s="20" t="str">
        <f t="shared" si="131"/>
        <v>29031</v>
      </c>
      <c r="I1917" s="26" t="s">
        <v>2726</v>
      </c>
      <c r="J1917" s="22" t="str">
        <f t="shared" si="132"/>
        <v/>
      </c>
    </row>
    <row r="1918" spans="1:10" s="22" customFormat="1" ht="14.25" hidden="1" x14ac:dyDescent="0.2">
      <c r="A1918" s="15" t="str">
        <f t="shared" si="129"/>
        <v>TLAXCALATetlatlahuca</v>
      </c>
      <c r="B1918" s="23" t="s">
        <v>2695</v>
      </c>
      <c r="C1918" s="24" t="s">
        <v>2696</v>
      </c>
      <c r="D1918" s="20" t="s">
        <v>284</v>
      </c>
      <c r="E1918" s="24" t="s">
        <v>2696</v>
      </c>
      <c r="F1918" s="25" t="s">
        <v>157</v>
      </c>
      <c r="G1918" s="15" t="str">
        <f t="shared" si="130"/>
        <v>29032066</v>
      </c>
      <c r="H1918" s="20" t="str">
        <f t="shared" si="131"/>
        <v>29032</v>
      </c>
      <c r="I1918" s="26" t="s">
        <v>2727</v>
      </c>
      <c r="J1918" s="22" t="str">
        <f t="shared" si="132"/>
        <v/>
      </c>
    </row>
    <row r="1919" spans="1:10" s="22" customFormat="1" ht="14.25" hidden="1" x14ac:dyDescent="0.2">
      <c r="A1919" s="15" t="str">
        <f t="shared" si="129"/>
        <v>TLAXCALATlaxcala</v>
      </c>
      <c r="B1919" s="23" t="s">
        <v>2695</v>
      </c>
      <c r="C1919" s="24" t="s">
        <v>2696</v>
      </c>
      <c r="D1919" s="20" t="s">
        <v>284</v>
      </c>
      <c r="E1919" s="24" t="s">
        <v>2696</v>
      </c>
      <c r="F1919" s="25" t="s">
        <v>159</v>
      </c>
      <c r="G1919" s="15" t="str">
        <f t="shared" si="130"/>
        <v>29033066</v>
      </c>
      <c r="H1919" s="20" t="str">
        <f t="shared" si="131"/>
        <v>29033</v>
      </c>
      <c r="I1919" s="26" t="s">
        <v>2728</v>
      </c>
      <c r="J1919" s="22" t="str">
        <f t="shared" si="132"/>
        <v/>
      </c>
    </row>
    <row r="1920" spans="1:10" s="22" customFormat="1" ht="14.25" hidden="1" x14ac:dyDescent="0.2">
      <c r="A1920" s="15" t="str">
        <f t="shared" si="129"/>
        <v>TLAXCALATlaxco</v>
      </c>
      <c r="B1920" s="23" t="s">
        <v>2695</v>
      </c>
      <c r="C1920" s="24" t="s">
        <v>2696</v>
      </c>
      <c r="D1920" s="20" t="s">
        <v>284</v>
      </c>
      <c r="E1920" s="24" t="s">
        <v>2696</v>
      </c>
      <c r="F1920" s="25" t="s">
        <v>163</v>
      </c>
      <c r="G1920" s="15" t="str">
        <f t="shared" si="130"/>
        <v>29034066</v>
      </c>
      <c r="H1920" s="20" t="str">
        <f t="shared" si="131"/>
        <v>29034</v>
      </c>
      <c r="I1920" s="26" t="s">
        <v>2479</v>
      </c>
      <c r="J1920" s="22" t="str">
        <f t="shared" si="132"/>
        <v/>
      </c>
    </row>
    <row r="1921" spans="1:10" s="22" customFormat="1" ht="14.25" hidden="1" x14ac:dyDescent="0.2">
      <c r="A1921" s="15" t="str">
        <f t="shared" si="129"/>
        <v>TLAXCALATocatlán</v>
      </c>
      <c r="B1921" s="23" t="s">
        <v>2695</v>
      </c>
      <c r="C1921" s="24" t="s">
        <v>2696</v>
      </c>
      <c r="D1921" s="20" t="s">
        <v>284</v>
      </c>
      <c r="E1921" s="24" t="s">
        <v>2696</v>
      </c>
      <c r="F1921" s="25" t="s">
        <v>165</v>
      </c>
      <c r="G1921" s="15" t="str">
        <f t="shared" si="130"/>
        <v>29035066</v>
      </c>
      <c r="H1921" s="20" t="str">
        <f t="shared" si="131"/>
        <v>29035</v>
      </c>
      <c r="I1921" s="26" t="s">
        <v>2729</v>
      </c>
      <c r="J1921" s="22" t="str">
        <f t="shared" si="132"/>
        <v/>
      </c>
    </row>
    <row r="1922" spans="1:10" s="22" customFormat="1" ht="14.25" hidden="1" x14ac:dyDescent="0.2">
      <c r="A1922" s="15" t="str">
        <f t="shared" ref="A1922:A1985" si="133">CONCATENATE(C1922,I1922)</f>
        <v>TLAXCALATotolac</v>
      </c>
      <c r="B1922" s="23" t="s">
        <v>2695</v>
      </c>
      <c r="C1922" s="24" t="s">
        <v>2696</v>
      </c>
      <c r="D1922" s="20" t="s">
        <v>284</v>
      </c>
      <c r="E1922" s="24" t="s">
        <v>2696</v>
      </c>
      <c r="F1922" s="25" t="s">
        <v>167</v>
      </c>
      <c r="G1922" s="15" t="str">
        <f t="shared" si="130"/>
        <v>29036066</v>
      </c>
      <c r="H1922" s="20" t="str">
        <f t="shared" si="131"/>
        <v>29036</v>
      </c>
      <c r="I1922" s="26" t="s">
        <v>2730</v>
      </c>
      <c r="J1922" s="22" t="str">
        <f t="shared" si="132"/>
        <v/>
      </c>
    </row>
    <row r="1923" spans="1:10" s="22" customFormat="1" ht="14.25" hidden="1" x14ac:dyDescent="0.2">
      <c r="A1923" s="15" t="str">
        <f t="shared" si="133"/>
        <v>TLAXCALAZitlaltepec De Trinidad Sánchez Santos</v>
      </c>
      <c r="B1923" s="23" t="s">
        <v>2695</v>
      </c>
      <c r="C1923" s="24" t="s">
        <v>2696</v>
      </c>
      <c r="D1923" s="20" t="s">
        <v>284</v>
      </c>
      <c r="E1923" s="24" t="s">
        <v>2696</v>
      </c>
      <c r="F1923" s="25" t="s">
        <v>169</v>
      </c>
      <c r="G1923" s="15" t="str">
        <f t="shared" si="130"/>
        <v>29037066</v>
      </c>
      <c r="H1923" s="20" t="str">
        <f t="shared" si="131"/>
        <v>29037</v>
      </c>
      <c r="I1923" s="26" t="s">
        <v>2731</v>
      </c>
      <c r="J1923" s="22" t="str">
        <f t="shared" si="132"/>
        <v/>
      </c>
    </row>
    <row r="1924" spans="1:10" s="22" customFormat="1" ht="14.25" hidden="1" x14ac:dyDescent="0.2">
      <c r="A1924" s="15" t="str">
        <f t="shared" si="133"/>
        <v>TLAXCALATzompantepec</v>
      </c>
      <c r="B1924" s="23" t="s">
        <v>2695</v>
      </c>
      <c r="C1924" s="24" t="s">
        <v>2696</v>
      </c>
      <c r="D1924" s="20" t="s">
        <v>284</v>
      </c>
      <c r="E1924" s="24" t="s">
        <v>2696</v>
      </c>
      <c r="F1924" s="25" t="s">
        <v>171</v>
      </c>
      <c r="G1924" s="15" t="str">
        <f t="shared" si="130"/>
        <v>29038066</v>
      </c>
      <c r="H1924" s="20" t="str">
        <f t="shared" si="131"/>
        <v>29038</v>
      </c>
      <c r="I1924" s="26" t="s">
        <v>2732</v>
      </c>
      <c r="J1924" s="22" t="str">
        <f t="shared" si="132"/>
        <v/>
      </c>
    </row>
    <row r="1925" spans="1:10" s="22" customFormat="1" ht="14.25" hidden="1" x14ac:dyDescent="0.2">
      <c r="A1925" s="15" t="str">
        <f t="shared" si="133"/>
        <v>TLAXCALAXaloztoc</v>
      </c>
      <c r="B1925" s="23" t="s">
        <v>2695</v>
      </c>
      <c r="C1925" s="24" t="s">
        <v>2696</v>
      </c>
      <c r="D1925" s="20" t="s">
        <v>284</v>
      </c>
      <c r="E1925" s="24" t="s">
        <v>2696</v>
      </c>
      <c r="F1925" s="25" t="s">
        <v>234</v>
      </c>
      <c r="G1925" s="15" t="str">
        <f t="shared" si="130"/>
        <v>29039066</v>
      </c>
      <c r="H1925" s="20" t="str">
        <f t="shared" si="131"/>
        <v>29039</v>
      </c>
      <c r="I1925" s="26" t="s">
        <v>2733</v>
      </c>
      <c r="J1925" s="22" t="str">
        <f t="shared" si="132"/>
        <v/>
      </c>
    </row>
    <row r="1926" spans="1:10" s="22" customFormat="1" ht="14.25" hidden="1" x14ac:dyDescent="0.2">
      <c r="A1926" s="15" t="str">
        <f t="shared" si="133"/>
        <v>TLAXCALAXaltocan</v>
      </c>
      <c r="B1926" s="23" t="s">
        <v>2695</v>
      </c>
      <c r="C1926" s="24" t="s">
        <v>2696</v>
      </c>
      <c r="D1926" s="20" t="s">
        <v>284</v>
      </c>
      <c r="E1926" s="24" t="s">
        <v>2696</v>
      </c>
      <c r="F1926" s="25" t="s">
        <v>236</v>
      </c>
      <c r="G1926" s="15" t="str">
        <f t="shared" si="130"/>
        <v>29040066</v>
      </c>
      <c r="H1926" s="20" t="str">
        <f t="shared" si="131"/>
        <v>29040</v>
      </c>
      <c r="I1926" s="26" t="s">
        <v>2734</v>
      </c>
      <c r="J1926" s="22" t="str">
        <f t="shared" si="132"/>
        <v/>
      </c>
    </row>
    <row r="1927" spans="1:10" s="22" customFormat="1" ht="14.25" hidden="1" x14ac:dyDescent="0.2">
      <c r="A1927" s="15" t="str">
        <f t="shared" si="133"/>
        <v>TLAXCALAPapalotla De Xicohténcatl</v>
      </c>
      <c r="B1927" s="23" t="s">
        <v>2695</v>
      </c>
      <c r="C1927" s="24" t="s">
        <v>2696</v>
      </c>
      <c r="D1927" s="20" t="s">
        <v>284</v>
      </c>
      <c r="E1927" s="24" t="s">
        <v>2696</v>
      </c>
      <c r="F1927" s="25" t="s">
        <v>238</v>
      </c>
      <c r="G1927" s="15" t="str">
        <f t="shared" si="130"/>
        <v>29041066</v>
      </c>
      <c r="H1927" s="20" t="str">
        <f t="shared" si="131"/>
        <v>29041</v>
      </c>
      <c r="I1927" s="26" t="s">
        <v>2735</v>
      </c>
      <c r="J1927" s="22" t="str">
        <f t="shared" si="132"/>
        <v/>
      </c>
    </row>
    <row r="1928" spans="1:10" s="22" customFormat="1" ht="14.25" hidden="1" x14ac:dyDescent="0.2">
      <c r="A1928" s="15" t="str">
        <f t="shared" si="133"/>
        <v>TLAXCALAXicohtzinco</v>
      </c>
      <c r="B1928" s="23" t="s">
        <v>2695</v>
      </c>
      <c r="C1928" s="24" t="s">
        <v>2696</v>
      </c>
      <c r="D1928" s="20" t="s">
        <v>284</v>
      </c>
      <c r="E1928" s="24" t="s">
        <v>2696</v>
      </c>
      <c r="F1928" s="25" t="s">
        <v>75</v>
      </c>
      <c r="G1928" s="15" t="str">
        <f t="shared" si="130"/>
        <v>29042066</v>
      </c>
      <c r="H1928" s="20" t="str">
        <f t="shared" si="131"/>
        <v>29042</v>
      </c>
      <c r="I1928" s="26" t="s">
        <v>2736</v>
      </c>
      <c r="J1928" s="22" t="str">
        <f t="shared" si="132"/>
        <v/>
      </c>
    </row>
    <row r="1929" spans="1:10" s="22" customFormat="1" ht="14.25" hidden="1" x14ac:dyDescent="0.2">
      <c r="A1929" s="15" t="str">
        <f t="shared" si="133"/>
        <v>TLAXCALAYauhquemecan</v>
      </c>
      <c r="B1929" s="23" t="s">
        <v>2695</v>
      </c>
      <c r="C1929" s="24" t="s">
        <v>2696</v>
      </c>
      <c r="D1929" s="20" t="s">
        <v>284</v>
      </c>
      <c r="E1929" s="24" t="s">
        <v>2696</v>
      </c>
      <c r="F1929" s="25" t="s">
        <v>241</v>
      </c>
      <c r="G1929" s="15" t="str">
        <f t="shared" si="130"/>
        <v>29043066</v>
      </c>
      <c r="H1929" s="20" t="str">
        <f t="shared" si="131"/>
        <v>29043</v>
      </c>
      <c r="I1929" s="26" t="s">
        <v>2737</v>
      </c>
      <c r="J1929" s="22" t="str">
        <f t="shared" si="132"/>
        <v/>
      </c>
    </row>
    <row r="1930" spans="1:10" s="22" customFormat="1" ht="14.25" hidden="1" x14ac:dyDescent="0.2">
      <c r="A1930" s="15" t="str">
        <f t="shared" si="133"/>
        <v>TLAXCALAZacatelco</v>
      </c>
      <c r="B1930" s="23" t="s">
        <v>2695</v>
      </c>
      <c r="C1930" s="24" t="s">
        <v>2696</v>
      </c>
      <c r="D1930" s="20" t="s">
        <v>284</v>
      </c>
      <c r="E1930" s="24" t="s">
        <v>2696</v>
      </c>
      <c r="F1930" s="25" t="s">
        <v>243</v>
      </c>
      <c r="G1930" s="15" t="str">
        <f t="shared" ref="G1930:G1993" si="134">CONCATENATE(B1930,F1930,D1930)</f>
        <v>29044066</v>
      </c>
      <c r="H1930" s="20" t="str">
        <f t="shared" ref="H1930:H1993" si="135">CONCATENATE(TEXT(B1930,"00"),TEXT(F1930,"000"))</f>
        <v>29044</v>
      </c>
      <c r="I1930" s="26" t="s">
        <v>2738</v>
      </c>
      <c r="J1930" s="22" t="str">
        <f t="shared" si="132"/>
        <v/>
      </c>
    </row>
    <row r="1931" spans="1:10" s="22" customFormat="1" ht="14.25" hidden="1" x14ac:dyDescent="0.2">
      <c r="A1931" s="15" t="str">
        <f t="shared" si="133"/>
        <v>TLAXCALABenito Juárez</v>
      </c>
      <c r="B1931" s="23" t="s">
        <v>2695</v>
      </c>
      <c r="C1931" s="24" t="s">
        <v>2696</v>
      </c>
      <c r="D1931" s="20" t="s">
        <v>284</v>
      </c>
      <c r="E1931" s="24" t="s">
        <v>2696</v>
      </c>
      <c r="F1931" s="25" t="s">
        <v>245</v>
      </c>
      <c r="G1931" s="15" t="str">
        <f t="shared" si="134"/>
        <v>29045066</v>
      </c>
      <c r="H1931" s="20" t="str">
        <f t="shared" si="135"/>
        <v>29045</v>
      </c>
      <c r="I1931" s="26" t="s">
        <v>554</v>
      </c>
      <c r="J1931" s="22" t="str">
        <f t="shared" si="132"/>
        <v/>
      </c>
    </row>
    <row r="1932" spans="1:10" s="22" customFormat="1" ht="14.25" hidden="1" x14ac:dyDescent="0.2">
      <c r="A1932" s="15" t="str">
        <f t="shared" si="133"/>
        <v>TLAXCALAEmiliano Zapata</v>
      </c>
      <c r="B1932" s="23" t="s">
        <v>2695</v>
      </c>
      <c r="C1932" s="24" t="s">
        <v>2696</v>
      </c>
      <c r="D1932" s="20" t="s">
        <v>284</v>
      </c>
      <c r="E1932" s="24" t="s">
        <v>2696</v>
      </c>
      <c r="F1932" s="25" t="s">
        <v>247</v>
      </c>
      <c r="G1932" s="15" t="str">
        <f t="shared" si="134"/>
        <v>29046066</v>
      </c>
      <c r="H1932" s="20" t="str">
        <f t="shared" si="135"/>
        <v>29046</v>
      </c>
      <c r="I1932" s="26" t="s">
        <v>778</v>
      </c>
      <c r="J1932" s="22" t="str">
        <f t="shared" si="132"/>
        <v/>
      </c>
    </row>
    <row r="1933" spans="1:10" s="22" customFormat="1" ht="14.25" hidden="1" x14ac:dyDescent="0.2">
      <c r="A1933" s="15" t="str">
        <f t="shared" si="133"/>
        <v>TLAXCALALázaro Cárdenas</v>
      </c>
      <c r="B1933" s="23" t="s">
        <v>2695</v>
      </c>
      <c r="C1933" s="24" t="s">
        <v>2696</v>
      </c>
      <c r="D1933" s="20" t="s">
        <v>284</v>
      </c>
      <c r="E1933" s="24" t="s">
        <v>2696</v>
      </c>
      <c r="F1933" s="25" t="s">
        <v>249</v>
      </c>
      <c r="G1933" s="15" t="str">
        <f t="shared" si="134"/>
        <v>29047066</v>
      </c>
      <c r="H1933" s="20" t="str">
        <f t="shared" si="135"/>
        <v>29047</v>
      </c>
      <c r="I1933" s="26" t="s">
        <v>1157</v>
      </c>
      <c r="J1933" s="22" t="str">
        <f t="shared" si="132"/>
        <v/>
      </c>
    </row>
    <row r="1934" spans="1:10" s="22" customFormat="1" ht="14.25" hidden="1" x14ac:dyDescent="0.2">
      <c r="A1934" s="15" t="str">
        <f t="shared" si="133"/>
        <v>TLAXCALALa Magdalena Tlaltelulco</v>
      </c>
      <c r="B1934" s="23" t="s">
        <v>2695</v>
      </c>
      <c r="C1934" s="24" t="s">
        <v>2696</v>
      </c>
      <c r="D1934" s="20" t="s">
        <v>284</v>
      </c>
      <c r="E1934" s="24" t="s">
        <v>2696</v>
      </c>
      <c r="F1934" s="25" t="s">
        <v>251</v>
      </c>
      <c r="G1934" s="15" t="str">
        <f t="shared" si="134"/>
        <v>29048066</v>
      </c>
      <c r="H1934" s="20" t="str">
        <f t="shared" si="135"/>
        <v>29048</v>
      </c>
      <c r="I1934" s="26" t="s">
        <v>2739</v>
      </c>
      <c r="J1934" s="22" t="str">
        <f t="shared" si="132"/>
        <v/>
      </c>
    </row>
    <row r="1935" spans="1:10" s="22" customFormat="1" ht="14.25" hidden="1" x14ac:dyDescent="0.2">
      <c r="A1935" s="15" t="str">
        <f t="shared" si="133"/>
        <v>TLAXCALASan Damián Texoloc</v>
      </c>
      <c r="B1935" s="23" t="s">
        <v>2695</v>
      </c>
      <c r="C1935" s="24" t="s">
        <v>2696</v>
      </c>
      <c r="D1935" s="20" t="s">
        <v>284</v>
      </c>
      <c r="E1935" s="24" t="s">
        <v>2696</v>
      </c>
      <c r="F1935" s="25" t="s">
        <v>252</v>
      </c>
      <c r="G1935" s="15" t="str">
        <f t="shared" si="134"/>
        <v>29049066</v>
      </c>
      <c r="H1935" s="20" t="str">
        <f t="shared" si="135"/>
        <v>29049</v>
      </c>
      <c r="I1935" s="26" t="s">
        <v>2740</v>
      </c>
      <c r="J1935" s="22" t="str">
        <f t="shared" si="132"/>
        <v/>
      </c>
    </row>
    <row r="1936" spans="1:10" s="22" customFormat="1" ht="14.25" hidden="1" x14ac:dyDescent="0.2">
      <c r="A1936" s="15" t="str">
        <f t="shared" si="133"/>
        <v>TLAXCALASan Francisco Tetlanohcan</v>
      </c>
      <c r="B1936" s="23" t="s">
        <v>2695</v>
      </c>
      <c r="C1936" s="24" t="s">
        <v>2696</v>
      </c>
      <c r="D1936" s="20" t="s">
        <v>284</v>
      </c>
      <c r="E1936" s="24" t="s">
        <v>2696</v>
      </c>
      <c r="F1936" s="25" t="s">
        <v>198</v>
      </c>
      <c r="G1936" s="15" t="str">
        <f t="shared" si="134"/>
        <v>29050066</v>
      </c>
      <c r="H1936" s="20" t="str">
        <f t="shared" si="135"/>
        <v>29050</v>
      </c>
      <c r="I1936" s="26" t="s">
        <v>2741</v>
      </c>
      <c r="J1936" s="22" t="str">
        <f t="shared" si="132"/>
        <v/>
      </c>
    </row>
    <row r="1937" spans="1:10" s="22" customFormat="1" ht="14.25" hidden="1" x14ac:dyDescent="0.2">
      <c r="A1937" s="15" t="str">
        <f t="shared" si="133"/>
        <v>TLAXCALASan Jerónimo Zacualpan</v>
      </c>
      <c r="B1937" s="23" t="s">
        <v>2695</v>
      </c>
      <c r="C1937" s="24" t="s">
        <v>2696</v>
      </c>
      <c r="D1937" s="20" t="s">
        <v>284</v>
      </c>
      <c r="E1937" s="24" t="s">
        <v>2696</v>
      </c>
      <c r="F1937" s="25" t="s">
        <v>255</v>
      </c>
      <c r="G1937" s="15" t="str">
        <f t="shared" si="134"/>
        <v>29051066</v>
      </c>
      <c r="H1937" s="20" t="str">
        <f t="shared" si="135"/>
        <v>29051</v>
      </c>
      <c r="I1937" s="26" t="s">
        <v>2742</v>
      </c>
      <c r="J1937" s="22" t="str">
        <f t="shared" si="132"/>
        <v/>
      </c>
    </row>
    <row r="1938" spans="1:10" s="22" customFormat="1" ht="14.25" hidden="1" x14ac:dyDescent="0.2">
      <c r="A1938" s="15" t="str">
        <f t="shared" si="133"/>
        <v>TLAXCALASan José Teacalco</v>
      </c>
      <c r="B1938" s="23" t="s">
        <v>2695</v>
      </c>
      <c r="C1938" s="24" t="s">
        <v>2696</v>
      </c>
      <c r="D1938" s="20" t="s">
        <v>284</v>
      </c>
      <c r="E1938" s="24" t="s">
        <v>2696</v>
      </c>
      <c r="F1938" s="25" t="s">
        <v>257</v>
      </c>
      <c r="G1938" s="15" t="str">
        <f t="shared" si="134"/>
        <v>29052066</v>
      </c>
      <c r="H1938" s="20" t="str">
        <f t="shared" si="135"/>
        <v>29052</v>
      </c>
      <c r="I1938" s="26" t="s">
        <v>2743</v>
      </c>
      <c r="J1938" s="22" t="str">
        <f t="shared" si="132"/>
        <v/>
      </c>
    </row>
    <row r="1939" spans="1:10" s="22" customFormat="1" ht="14.25" hidden="1" x14ac:dyDescent="0.2">
      <c r="A1939" s="15" t="str">
        <f t="shared" si="133"/>
        <v>TLAXCALASan Juan Huactzinco</v>
      </c>
      <c r="B1939" s="23" t="s">
        <v>2695</v>
      </c>
      <c r="C1939" s="24" t="s">
        <v>2696</v>
      </c>
      <c r="D1939" s="20" t="s">
        <v>284</v>
      </c>
      <c r="E1939" s="24" t="s">
        <v>2696</v>
      </c>
      <c r="F1939" s="25" t="s">
        <v>259</v>
      </c>
      <c r="G1939" s="15" t="str">
        <f t="shared" si="134"/>
        <v>29053066</v>
      </c>
      <c r="H1939" s="20" t="str">
        <f t="shared" si="135"/>
        <v>29053</v>
      </c>
      <c r="I1939" s="26" t="s">
        <v>2744</v>
      </c>
      <c r="J1939" s="22" t="str">
        <f t="shared" si="132"/>
        <v/>
      </c>
    </row>
    <row r="1940" spans="1:10" s="22" customFormat="1" ht="14.25" hidden="1" x14ac:dyDescent="0.2">
      <c r="A1940" s="15" t="str">
        <f t="shared" si="133"/>
        <v>TLAXCALASan Lorenzo Axocomanitla</v>
      </c>
      <c r="B1940" s="23" t="s">
        <v>2695</v>
      </c>
      <c r="C1940" s="24" t="s">
        <v>2696</v>
      </c>
      <c r="D1940" s="20" t="s">
        <v>284</v>
      </c>
      <c r="E1940" s="24" t="s">
        <v>2696</v>
      </c>
      <c r="F1940" s="25" t="s">
        <v>261</v>
      </c>
      <c r="G1940" s="15" t="str">
        <f t="shared" si="134"/>
        <v>29054066</v>
      </c>
      <c r="H1940" s="20" t="str">
        <f t="shared" si="135"/>
        <v>29054</v>
      </c>
      <c r="I1940" s="26" t="s">
        <v>2745</v>
      </c>
      <c r="J1940" s="22" t="str">
        <f t="shared" si="132"/>
        <v/>
      </c>
    </row>
    <row r="1941" spans="1:10" s="22" customFormat="1" ht="14.25" hidden="1" x14ac:dyDescent="0.2">
      <c r="A1941" s="15" t="str">
        <f t="shared" si="133"/>
        <v>TLAXCALASan Lucas Tecopilco</v>
      </c>
      <c r="B1941" s="23" t="s">
        <v>2695</v>
      </c>
      <c r="C1941" s="24" t="s">
        <v>2696</v>
      </c>
      <c r="D1941" s="20" t="s">
        <v>284</v>
      </c>
      <c r="E1941" s="24" t="s">
        <v>2696</v>
      </c>
      <c r="F1941" s="25" t="s">
        <v>263</v>
      </c>
      <c r="G1941" s="15" t="str">
        <f t="shared" si="134"/>
        <v>29055066</v>
      </c>
      <c r="H1941" s="20" t="str">
        <f t="shared" si="135"/>
        <v>29055</v>
      </c>
      <c r="I1941" s="26" t="s">
        <v>2746</v>
      </c>
      <c r="J1941" s="22" t="str">
        <f t="shared" si="132"/>
        <v/>
      </c>
    </row>
    <row r="1942" spans="1:10" s="22" customFormat="1" ht="14.25" hidden="1" x14ac:dyDescent="0.2">
      <c r="A1942" s="15" t="str">
        <f t="shared" si="133"/>
        <v>TLAXCALASanta Ana Nopalucan</v>
      </c>
      <c r="B1942" s="23" t="s">
        <v>2695</v>
      </c>
      <c r="C1942" s="24" t="s">
        <v>2696</v>
      </c>
      <c r="D1942" s="20" t="s">
        <v>284</v>
      </c>
      <c r="E1942" s="24" t="s">
        <v>2696</v>
      </c>
      <c r="F1942" s="25" t="s">
        <v>265</v>
      </c>
      <c r="G1942" s="15" t="str">
        <f t="shared" si="134"/>
        <v>29056066</v>
      </c>
      <c r="H1942" s="20" t="str">
        <f t="shared" si="135"/>
        <v>29056</v>
      </c>
      <c r="I1942" s="26" t="s">
        <v>2747</v>
      </c>
      <c r="J1942" s="22" t="str">
        <f t="shared" si="132"/>
        <v/>
      </c>
    </row>
    <row r="1943" spans="1:10" s="22" customFormat="1" ht="14.25" hidden="1" x14ac:dyDescent="0.2">
      <c r="A1943" s="15" t="str">
        <f t="shared" si="133"/>
        <v>TLAXCALASanta Apolonia Teacalco</v>
      </c>
      <c r="B1943" s="23" t="s">
        <v>2695</v>
      </c>
      <c r="C1943" s="24" t="s">
        <v>2696</v>
      </c>
      <c r="D1943" s="20" t="s">
        <v>284</v>
      </c>
      <c r="E1943" s="24" t="s">
        <v>2696</v>
      </c>
      <c r="F1943" s="25" t="s">
        <v>267</v>
      </c>
      <c r="G1943" s="15" t="str">
        <f t="shared" si="134"/>
        <v>29057066</v>
      </c>
      <c r="H1943" s="20" t="str">
        <f t="shared" si="135"/>
        <v>29057</v>
      </c>
      <c r="I1943" s="26" t="s">
        <v>2748</v>
      </c>
      <c r="J1943" s="22" t="str">
        <f t="shared" si="132"/>
        <v/>
      </c>
    </row>
    <row r="1944" spans="1:10" s="22" customFormat="1" ht="14.25" hidden="1" x14ac:dyDescent="0.2">
      <c r="A1944" s="15" t="str">
        <f t="shared" si="133"/>
        <v>TLAXCALASanta Catarina Ayometla</v>
      </c>
      <c r="B1944" s="23" t="s">
        <v>2695</v>
      </c>
      <c r="C1944" s="24" t="s">
        <v>2696</v>
      </c>
      <c r="D1944" s="20" t="s">
        <v>284</v>
      </c>
      <c r="E1944" s="24" t="s">
        <v>2696</v>
      </c>
      <c r="F1944" s="25" t="s">
        <v>269</v>
      </c>
      <c r="G1944" s="15" t="str">
        <f t="shared" si="134"/>
        <v>29058066</v>
      </c>
      <c r="H1944" s="20" t="str">
        <f t="shared" si="135"/>
        <v>29058</v>
      </c>
      <c r="I1944" s="26" t="s">
        <v>2749</v>
      </c>
      <c r="J1944" s="22" t="str">
        <f t="shared" si="132"/>
        <v/>
      </c>
    </row>
    <row r="1945" spans="1:10" s="22" customFormat="1" ht="14.25" hidden="1" x14ac:dyDescent="0.2">
      <c r="A1945" s="15" t="str">
        <f t="shared" si="133"/>
        <v>TLAXCALASanta Cruz Quilehtla</v>
      </c>
      <c r="B1945" s="23" t="s">
        <v>2695</v>
      </c>
      <c r="C1945" s="24" t="s">
        <v>2696</v>
      </c>
      <c r="D1945" s="20" t="s">
        <v>284</v>
      </c>
      <c r="E1945" s="24" t="s">
        <v>2696</v>
      </c>
      <c r="F1945" s="25" t="s">
        <v>271</v>
      </c>
      <c r="G1945" s="15" t="str">
        <f t="shared" si="134"/>
        <v>29059066</v>
      </c>
      <c r="H1945" s="20" t="str">
        <f t="shared" si="135"/>
        <v>29059</v>
      </c>
      <c r="I1945" s="26" t="s">
        <v>2750</v>
      </c>
      <c r="J1945" s="22" t="str">
        <f t="shared" si="132"/>
        <v/>
      </c>
    </row>
    <row r="1946" spans="1:10" s="22" customFormat="1" ht="14.25" hidden="1" x14ac:dyDescent="0.2">
      <c r="A1946" s="15" t="str">
        <f t="shared" si="133"/>
        <v>TLAXCALASanta Isabel Xiloxoxtla</v>
      </c>
      <c r="B1946" s="23" t="s">
        <v>2695</v>
      </c>
      <c r="C1946" s="24" t="s">
        <v>2696</v>
      </c>
      <c r="D1946" s="20" t="s">
        <v>284</v>
      </c>
      <c r="E1946" s="24" t="s">
        <v>2696</v>
      </c>
      <c r="F1946" s="25" t="s">
        <v>273</v>
      </c>
      <c r="G1946" s="15" t="str">
        <f t="shared" si="134"/>
        <v>29060066</v>
      </c>
      <c r="H1946" s="20" t="str">
        <f t="shared" si="135"/>
        <v>29060</v>
      </c>
      <c r="I1946" s="26" t="s">
        <v>2751</v>
      </c>
      <c r="J1946" s="22" t="str">
        <f t="shared" si="132"/>
        <v/>
      </c>
    </row>
    <row r="1947" spans="1:10" s="22" customFormat="1" ht="14.25" hidden="1" x14ac:dyDescent="0.2">
      <c r="A1947" s="15" t="str">
        <f t="shared" si="133"/>
        <v>VERACRUZAcajete</v>
      </c>
      <c r="B1947" s="23" t="s">
        <v>2752</v>
      </c>
      <c r="C1947" s="15" t="s">
        <v>2753</v>
      </c>
      <c r="D1947" s="20" t="s">
        <v>342</v>
      </c>
      <c r="E1947" s="24" t="s">
        <v>2754</v>
      </c>
      <c r="F1947" s="25" t="s">
        <v>52</v>
      </c>
      <c r="G1947" s="15" t="str">
        <f t="shared" si="134"/>
        <v>30001099</v>
      </c>
      <c r="H1947" s="20" t="str">
        <f t="shared" si="135"/>
        <v>30001</v>
      </c>
      <c r="I1947" s="26" t="s">
        <v>2302</v>
      </c>
      <c r="J1947" s="22" t="str">
        <f t="shared" si="132"/>
        <v/>
      </c>
    </row>
    <row r="1948" spans="1:10" s="22" customFormat="1" ht="14.25" hidden="1" x14ac:dyDescent="0.2">
      <c r="A1948" s="15" t="str">
        <f t="shared" si="133"/>
        <v>VERACRUZAcatlán</v>
      </c>
      <c r="B1948" s="23" t="s">
        <v>2752</v>
      </c>
      <c r="C1948" s="15" t="s">
        <v>2753</v>
      </c>
      <c r="D1948" s="20" t="s">
        <v>342</v>
      </c>
      <c r="E1948" s="24" t="s">
        <v>2754</v>
      </c>
      <c r="F1948" s="28" t="s">
        <v>54</v>
      </c>
      <c r="G1948" s="15" t="str">
        <f t="shared" si="134"/>
        <v>30002099</v>
      </c>
      <c r="H1948" s="20" t="str">
        <f t="shared" si="135"/>
        <v>30002</v>
      </c>
      <c r="I1948" s="26" t="s">
        <v>758</v>
      </c>
      <c r="J1948" s="22" t="str">
        <f t="shared" si="132"/>
        <v/>
      </c>
    </row>
    <row r="1949" spans="1:10" s="22" customFormat="1" ht="14.25" hidden="1" x14ac:dyDescent="0.2">
      <c r="A1949" s="15" t="str">
        <f t="shared" si="133"/>
        <v>VERACRUZAcayucan</v>
      </c>
      <c r="B1949" s="23" t="s">
        <v>2752</v>
      </c>
      <c r="C1949" s="15" t="s">
        <v>2753</v>
      </c>
      <c r="D1949" s="20" t="s">
        <v>54</v>
      </c>
      <c r="E1949" s="24" t="s">
        <v>2755</v>
      </c>
      <c r="F1949" s="25" t="s">
        <v>51</v>
      </c>
      <c r="G1949" s="15" t="str">
        <f t="shared" si="134"/>
        <v>30003002</v>
      </c>
      <c r="H1949" s="20" t="str">
        <f t="shared" si="135"/>
        <v>30003</v>
      </c>
      <c r="I1949" s="26" t="s">
        <v>2756</v>
      </c>
      <c r="J1949" s="22" t="str">
        <f t="shared" si="132"/>
        <v/>
      </c>
    </row>
    <row r="1950" spans="1:10" s="22" customFormat="1" ht="14.25" hidden="1" x14ac:dyDescent="0.2">
      <c r="A1950" s="15" t="str">
        <f t="shared" si="133"/>
        <v>VERACRUZActopan</v>
      </c>
      <c r="B1950" s="23" t="s">
        <v>2752</v>
      </c>
      <c r="C1950" s="15" t="s">
        <v>2753</v>
      </c>
      <c r="D1950" s="20" t="s">
        <v>299</v>
      </c>
      <c r="E1950" s="24" t="s">
        <v>2753</v>
      </c>
      <c r="F1950" s="25" t="s">
        <v>57</v>
      </c>
      <c r="G1950" s="15" t="str">
        <f t="shared" si="134"/>
        <v>30004074</v>
      </c>
      <c r="H1950" s="20" t="str">
        <f t="shared" si="135"/>
        <v>30004</v>
      </c>
      <c r="I1950" s="26" t="s">
        <v>760</v>
      </c>
      <c r="J1950" s="22" t="str">
        <f t="shared" si="132"/>
        <v/>
      </c>
    </row>
    <row r="1951" spans="1:10" s="22" customFormat="1" ht="14.25" hidden="1" x14ac:dyDescent="0.2">
      <c r="A1951" s="15" t="str">
        <f t="shared" si="133"/>
        <v>VERACRUZAcula</v>
      </c>
      <c r="B1951" s="23" t="s">
        <v>2752</v>
      </c>
      <c r="C1951" s="15" t="s">
        <v>2753</v>
      </c>
      <c r="D1951" s="20" t="s">
        <v>282</v>
      </c>
      <c r="E1951" s="24" t="s">
        <v>2757</v>
      </c>
      <c r="F1951" s="25" t="s">
        <v>59</v>
      </c>
      <c r="G1951" s="15" t="str">
        <f t="shared" si="134"/>
        <v>30005065</v>
      </c>
      <c r="H1951" s="20" t="str">
        <f t="shared" si="135"/>
        <v>30005</v>
      </c>
      <c r="I1951" s="26" t="s">
        <v>2758</v>
      </c>
      <c r="J1951" s="22" t="str">
        <f t="shared" si="132"/>
        <v/>
      </c>
    </row>
    <row r="1952" spans="1:10" s="22" customFormat="1" ht="14.25" hidden="1" x14ac:dyDescent="0.2">
      <c r="A1952" s="15" t="str">
        <f t="shared" si="133"/>
        <v>VERACRUZAcultzingo</v>
      </c>
      <c r="B1952" s="23" t="s">
        <v>2752</v>
      </c>
      <c r="C1952" s="15" t="s">
        <v>2753</v>
      </c>
      <c r="D1952" s="20" t="s">
        <v>342</v>
      </c>
      <c r="E1952" s="24" t="s">
        <v>2754</v>
      </c>
      <c r="F1952" s="25" t="s">
        <v>61</v>
      </c>
      <c r="G1952" s="15" t="str">
        <f t="shared" si="134"/>
        <v>30006099</v>
      </c>
      <c r="H1952" s="20" t="str">
        <f t="shared" si="135"/>
        <v>30006</v>
      </c>
      <c r="I1952" s="26" t="s">
        <v>2759</v>
      </c>
      <c r="J1952" s="22" t="str">
        <f t="shared" si="132"/>
        <v/>
      </c>
    </row>
    <row r="1953" spans="1:10" s="22" customFormat="1" ht="14.25" hidden="1" x14ac:dyDescent="0.2">
      <c r="A1953" s="15" t="str">
        <f t="shared" si="133"/>
        <v>VERACRUZCamarón De Tejeda</v>
      </c>
      <c r="B1953" s="23" t="s">
        <v>2752</v>
      </c>
      <c r="C1953" s="15" t="s">
        <v>2753</v>
      </c>
      <c r="D1953" s="20" t="s">
        <v>299</v>
      </c>
      <c r="E1953" s="24" t="s">
        <v>2753</v>
      </c>
      <c r="F1953" s="25" t="s">
        <v>63</v>
      </c>
      <c r="G1953" s="15" t="str">
        <f t="shared" si="134"/>
        <v>30007074</v>
      </c>
      <c r="H1953" s="20" t="str">
        <f t="shared" si="135"/>
        <v>30007</v>
      </c>
      <c r="I1953" s="26" t="s">
        <v>2760</v>
      </c>
      <c r="J1953" s="22" t="str">
        <f t="shared" si="132"/>
        <v/>
      </c>
    </row>
    <row r="1954" spans="1:10" s="22" customFormat="1" ht="14.25" hidden="1" x14ac:dyDescent="0.2">
      <c r="A1954" s="15" t="str">
        <f t="shared" si="133"/>
        <v>VERACRUZMinatitlán</v>
      </c>
      <c r="B1954" s="23" t="s">
        <v>2752</v>
      </c>
      <c r="C1954" s="15" t="s">
        <v>2753</v>
      </c>
      <c r="D1954" s="20" t="s">
        <v>54</v>
      </c>
      <c r="E1954" s="24" t="s">
        <v>2755</v>
      </c>
      <c r="F1954" s="28" t="s">
        <v>360</v>
      </c>
      <c r="G1954" s="15" t="str">
        <f t="shared" si="134"/>
        <v>30108002</v>
      </c>
      <c r="H1954" s="20" t="str">
        <f t="shared" si="135"/>
        <v>30108</v>
      </c>
      <c r="I1954" s="26" t="s">
        <v>182</v>
      </c>
      <c r="J1954" s="22" t="str">
        <f t="shared" si="132"/>
        <v/>
      </c>
    </row>
    <row r="1955" spans="1:10" s="22" customFormat="1" ht="14.25" hidden="1" x14ac:dyDescent="0.2">
      <c r="A1955" s="15" t="str">
        <f t="shared" si="133"/>
        <v>VERACRUZAlpatláhuac</v>
      </c>
      <c r="B1955" s="23" t="s">
        <v>2752</v>
      </c>
      <c r="C1955" s="15" t="s">
        <v>2753</v>
      </c>
      <c r="D1955" s="20" t="s">
        <v>342</v>
      </c>
      <c r="E1955" s="24" t="s">
        <v>2754</v>
      </c>
      <c r="F1955" s="25" t="s">
        <v>65</v>
      </c>
      <c r="G1955" s="15" t="str">
        <f t="shared" si="134"/>
        <v>30008099</v>
      </c>
      <c r="H1955" s="20" t="str">
        <f t="shared" si="135"/>
        <v>30008</v>
      </c>
      <c r="I1955" s="26" t="s">
        <v>2761</v>
      </c>
      <c r="J1955" s="22" t="str">
        <f t="shared" si="132"/>
        <v/>
      </c>
    </row>
    <row r="1956" spans="1:10" s="22" customFormat="1" ht="14.25" hidden="1" x14ac:dyDescent="0.2">
      <c r="A1956" s="15" t="str">
        <f t="shared" si="133"/>
        <v>VERACRUZAquila</v>
      </c>
      <c r="B1956" s="23" t="s">
        <v>2752</v>
      </c>
      <c r="C1956" s="15" t="s">
        <v>2753</v>
      </c>
      <c r="D1956" s="20" t="s">
        <v>342</v>
      </c>
      <c r="E1956" s="24" t="s">
        <v>2754</v>
      </c>
      <c r="F1956" s="28" t="s">
        <v>80</v>
      </c>
      <c r="G1956" s="15" t="str">
        <f t="shared" si="134"/>
        <v>30018099</v>
      </c>
      <c r="H1956" s="20" t="str">
        <f t="shared" si="135"/>
        <v>30018</v>
      </c>
      <c r="I1956" s="26" t="s">
        <v>1116</v>
      </c>
      <c r="J1956" s="22" t="str">
        <f t="shared" si="132"/>
        <v/>
      </c>
    </row>
    <row r="1957" spans="1:10" s="22" customFormat="1" ht="14.25" hidden="1" x14ac:dyDescent="0.2">
      <c r="A1957" s="15" t="str">
        <f t="shared" si="133"/>
        <v>VERACRUZAlto Lucero De Gutiérrez Barrios</v>
      </c>
      <c r="B1957" s="23" t="s">
        <v>2752</v>
      </c>
      <c r="C1957" s="15" t="s">
        <v>2753</v>
      </c>
      <c r="D1957" s="20" t="s">
        <v>299</v>
      </c>
      <c r="E1957" s="24" t="s">
        <v>2753</v>
      </c>
      <c r="F1957" s="25" t="s">
        <v>67</v>
      </c>
      <c r="G1957" s="15" t="str">
        <f t="shared" si="134"/>
        <v>30009074</v>
      </c>
      <c r="H1957" s="20" t="str">
        <f t="shared" si="135"/>
        <v>30009</v>
      </c>
      <c r="I1957" s="26" t="s">
        <v>2762</v>
      </c>
      <c r="J1957" s="22" t="str">
        <f t="shared" si="132"/>
        <v/>
      </c>
    </row>
    <row r="1958" spans="1:10" s="22" customFormat="1" ht="14.25" hidden="1" x14ac:dyDescent="0.2">
      <c r="A1958" s="15" t="str">
        <f t="shared" si="133"/>
        <v>VERACRUZAltotonga</v>
      </c>
      <c r="B1958" s="23" t="s">
        <v>2752</v>
      </c>
      <c r="C1958" s="15" t="s">
        <v>2753</v>
      </c>
      <c r="D1958" s="20" t="s">
        <v>342</v>
      </c>
      <c r="E1958" s="24" t="s">
        <v>2754</v>
      </c>
      <c r="F1958" s="25" t="s">
        <v>69</v>
      </c>
      <c r="G1958" s="15" t="str">
        <f t="shared" si="134"/>
        <v>30010099</v>
      </c>
      <c r="H1958" s="20" t="str">
        <f t="shared" si="135"/>
        <v>30010</v>
      </c>
      <c r="I1958" s="26" t="s">
        <v>2763</v>
      </c>
      <c r="J1958" s="22" t="str">
        <f t="shared" si="132"/>
        <v/>
      </c>
    </row>
    <row r="1959" spans="1:10" s="22" customFormat="1" ht="14.25" hidden="1" x14ac:dyDescent="0.2">
      <c r="A1959" s="15" t="str">
        <f t="shared" si="133"/>
        <v>VERACRUZAlvarado</v>
      </c>
      <c r="B1959" s="23" t="s">
        <v>2752</v>
      </c>
      <c r="C1959" s="15" t="s">
        <v>2753</v>
      </c>
      <c r="D1959" s="20" t="s">
        <v>299</v>
      </c>
      <c r="E1959" s="24" t="s">
        <v>2753</v>
      </c>
      <c r="F1959" s="25" t="s">
        <v>71</v>
      </c>
      <c r="G1959" s="15" t="str">
        <f t="shared" si="134"/>
        <v>30011074</v>
      </c>
      <c r="H1959" s="20" t="str">
        <f t="shared" si="135"/>
        <v>30011</v>
      </c>
      <c r="I1959" s="26" t="s">
        <v>2764</v>
      </c>
      <c r="J1959" s="22" t="str">
        <f t="shared" si="132"/>
        <v/>
      </c>
    </row>
    <row r="1960" spans="1:10" s="22" customFormat="1" ht="14.25" hidden="1" x14ac:dyDescent="0.2">
      <c r="A1960" s="15" t="str">
        <f t="shared" si="133"/>
        <v>VERACRUZAmatitlán</v>
      </c>
      <c r="B1960" s="23" t="s">
        <v>2752</v>
      </c>
      <c r="C1960" s="15" t="s">
        <v>2753</v>
      </c>
      <c r="D1960" s="20" t="s">
        <v>282</v>
      </c>
      <c r="E1960" s="24" t="s">
        <v>2757</v>
      </c>
      <c r="F1960" s="25" t="s">
        <v>116</v>
      </c>
      <c r="G1960" s="15" t="str">
        <f t="shared" si="134"/>
        <v>30012065</v>
      </c>
      <c r="H1960" s="20" t="str">
        <f t="shared" si="135"/>
        <v>30012</v>
      </c>
      <c r="I1960" s="26" t="s">
        <v>2765</v>
      </c>
      <c r="J1960" s="22" t="str">
        <f t="shared" si="132"/>
        <v/>
      </c>
    </row>
    <row r="1961" spans="1:10" s="22" customFormat="1" ht="14.25" hidden="1" x14ac:dyDescent="0.2">
      <c r="A1961" s="15" t="str">
        <f t="shared" si="133"/>
        <v>VERACRUZNaranjos Amatlán</v>
      </c>
      <c r="B1961" s="23" t="s">
        <v>2752</v>
      </c>
      <c r="C1961" s="15" t="s">
        <v>2753</v>
      </c>
      <c r="D1961" s="20" t="s">
        <v>289</v>
      </c>
      <c r="E1961" s="24" t="s">
        <v>2766</v>
      </c>
      <c r="F1961" s="25" t="s">
        <v>118</v>
      </c>
      <c r="G1961" s="15" t="str">
        <f t="shared" si="134"/>
        <v>30013069</v>
      </c>
      <c r="H1961" s="20" t="str">
        <f t="shared" si="135"/>
        <v>30013</v>
      </c>
      <c r="I1961" s="26" t="s">
        <v>2767</v>
      </c>
      <c r="J1961" s="22" t="str">
        <f t="shared" ref="J1961:J2024" si="136">IF(G1961=G1960,1,"")</f>
        <v/>
      </c>
    </row>
    <row r="1962" spans="1:10" s="22" customFormat="1" ht="14.25" hidden="1" x14ac:dyDescent="0.2">
      <c r="A1962" s="15" t="str">
        <f t="shared" si="133"/>
        <v>VERACRUZAmatlán De Los Reyes</v>
      </c>
      <c r="B1962" s="23" t="s">
        <v>2752</v>
      </c>
      <c r="C1962" s="15" t="s">
        <v>2753</v>
      </c>
      <c r="D1962" s="20" t="s">
        <v>342</v>
      </c>
      <c r="E1962" s="24" t="s">
        <v>2754</v>
      </c>
      <c r="F1962" s="25" t="s">
        <v>120</v>
      </c>
      <c r="G1962" s="15" t="str">
        <f t="shared" si="134"/>
        <v>30014099</v>
      </c>
      <c r="H1962" s="20" t="str">
        <f t="shared" si="135"/>
        <v>30014</v>
      </c>
      <c r="I1962" s="26" t="s">
        <v>2768</v>
      </c>
      <c r="J1962" s="22" t="str">
        <f t="shared" si="136"/>
        <v/>
      </c>
    </row>
    <row r="1963" spans="1:10" s="22" customFormat="1" ht="14.25" hidden="1" x14ac:dyDescent="0.2">
      <c r="A1963" s="15" t="str">
        <f t="shared" si="133"/>
        <v>VERACRUZAtoyac</v>
      </c>
      <c r="B1963" s="23" t="s">
        <v>2752</v>
      </c>
      <c r="C1963" s="15" t="s">
        <v>2753</v>
      </c>
      <c r="D1963" s="20" t="s">
        <v>342</v>
      </c>
      <c r="E1963" s="24" t="s">
        <v>2754</v>
      </c>
      <c r="F1963" s="28" t="s">
        <v>135</v>
      </c>
      <c r="G1963" s="15" t="str">
        <f t="shared" si="134"/>
        <v>30021099</v>
      </c>
      <c r="H1963" s="20" t="str">
        <f t="shared" si="135"/>
        <v>30021</v>
      </c>
      <c r="I1963" s="26" t="s">
        <v>861</v>
      </c>
      <c r="J1963" s="22" t="str">
        <f t="shared" si="136"/>
        <v/>
      </c>
    </row>
    <row r="1964" spans="1:10" s="22" customFormat="1" ht="14.25" hidden="1" x14ac:dyDescent="0.2">
      <c r="A1964" s="15" t="str">
        <f t="shared" si="133"/>
        <v>VERACRUZBenito Juárez</v>
      </c>
      <c r="B1964" s="23" t="s">
        <v>2752</v>
      </c>
      <c r="C1964" s="15" t="s">
        <v>2753</v>
      </c>
      <c r="D1964" s="20" t="s">
        <v>289</v>
      </c>
      <c r="E1964" s="24" t="s">
        <v>2766</v>
      </c>
      <c r="F1964" s="28" t="s">
        <v>147</v>
      </c>
      <c r="G1964" s="15" t="str">
        <f t="shared" si="134"/>
        <v>30027069</v>
      </c>
      <c r="H1964" s="20" t="str">
        <f t="shared" si="135"/>
        <v>30027</v>
      </c>
      <c r="I1964" s="26" t="s">
        <v>554</v>
      </c>
      <c r="J1964" s="22" t="str">
        <f t="shared" si="136"/>
        <v/>
      </c>
    </row>
    <row r="1965" spans="1:10" s="22" customFormat="1" ht="14.25" hidden="1" x14ac:dyDescent="0.2">
      <c r="A1965" s="15" t="str">
        <f t="shared" si="133"/>
        <v>VERACRUZÁngel R. Cabada</v>
      </c>
      <c r="B1965" s="23" t="s">
        <v>2752</v>
      </c>
      <c r="C1965" s="15" t="s">
        <v>2753</v>
      </c>
      <c r="D1965" s="20" t="s">
        <v>263</v>
      </c>
      <c r="E1965" s="24" t="s">
        <v>2769</v>
      </c>
      <c r="F1965" s="25" t="s">
        <v>124</v>
      </c>
      <c r="G1965" s="15" t="str">
        <f t="shared" si="134"/>
        <v>30015055</v>
      </c>
      <c r="H1965" s="20" t="str">
        <f t="shared" si="135"/>
        <v>30015</v>
      </c>
      <c r="I1965" s="26" t="s">
        <v>2770</v>
      </c>
      <c r="J1965" s="22" t="str">
        <f t="shared" si="136"/>
        <v/>
      </c>
    </row>
    <row r="1966" spans="1:10" s="22" customFormat="1" ht="14.25" hidden="1" x14ac:dyDescent="0.2">
      <c r="A1966" s="15" t="str">
        <f t="shared" si="133"/>
        <v>VERACRUZLa Antigua</v>
      </c>
      <c r="B1966" s="23" t="s">
        <v>2752</v>
      </c>
      <c r="C1966" s="15" t="s">
        <v>2753</v>
      </c>
      <c r="D1966" s="20" t="s">
        <v>299</v>
      </c>
      <c r="E1966" s="24" t="s">
        <v>2753</v>
      </c>
      <c r="F1966" s="25" t="s">
        <v>126</v>
      </c>
      <c r="G1966" s="15" t="str">
        <f t="shared" si="134"/>
        <v>30016074</v>
      </c>
      <c r="H1966" s="20" t="str">
        <f t="shared" si="135"/>
        <v>30016</v>
      </c>
      <c r="I1966" s="26" t="s">
        <v>2771</v>
      </c>
      <c r="J1966" s="22" t="str">
        <f t="shared" si="136"/>
        <v/>
      </c>
    </row>
    <row r="1967" spans="1:10" s="22" customFormat="1" ht="14.25" hidden="1" x14ac:dyDescent="0.2">
      <c r="A1967" s="15" t="str">
        <f t="shared" si="133"/>
        <v>VERACRUZApazapan</v>
      </c>
      <c r="B1967" s="23" t="s">
        <v>2752</v>
      </c>
      <c r="C1967" s="15" t="s">
        <v>2753</v>
      </c>
      <c r="D1967" s="20" t="s">
        <v>342</v>
      </c>
      <c r="E1967" s="24" t="s">
        <v>2754</v>
      </c>
      <c r="F1967" s="25" t="s">
        <v>128</v>
      </c>
      <c r="G1967" s="15" t="str">
        <f t="shared" si="134"/>
        <v>30017099</v>
      </c>
      <c r="H1967" s="20" t="str">
        <f t="shared" si="135"/>
        <v>30017</v>
      </c>
      <c r="I1967" s="26" t="s">
        <v>2772</v>
      </c>
      <c r="J1967" s="22" t="str">
        <f t="shared" si="136"/>
        <v/>
      </c>
    </row>
    <row r="1968" spans="1:10" s="22" customFormat="1" ht="14.25" hidden="1" x14ac:dyDescent="0.2">
      <c r="A1968" s="15" t="str">
        <f t="shared" si="133"/>
        <v>VERACRUZAstacinga</v>
      </c>
      <c r="B1968" s="23" t="s">
        <v>2752</v>
      </c>
      <c r="C1968" s="15" t="s">
        <v>2753</v>
      </c>
      <c r="D1968" s="20" t="s">
        <v>342</v>
      </c>
      <c r="E1968" s="24" t="s">
        <v>2754</v>
      </c>
      <c r="F1968" s="25" t="s">
        <v>131</v>
      </c>
      <c r="G1968" s="15" t="str">
        <f t="shared" si="134"/>
        <v>30019099</v>
      </c>
      <c r="H1968" s="20" t="str">
        <f t="shared" si="135"/>
        <v>30019</v>
      </c>
      <c r="I1968" s="26" t="s">
        <v>2773</v>
      </c>
      <c r="J1968" s="22" t="str">
        <f t="shared" si="136"/>
        <v/>
      </c>
    </row>
    <row r="1969" spans="1:10" s="22" customFormat="1" ht="14.25" hidden="1" x14ac:dyDescent="0.2">
      <c r="A1969" s="15" t="str">
        <f t="shared" si="133"/>
        <v>VERACRUZAtlahuilco</v>
      </c>
      <c r="B1969" s="23" t="s">
        <v>2752</v>
      </c>
      <c r="C1969" s="15" t="s">
        <v>2753</v>
      </c>
      <c r="D1969" s="20" t="s">
        <v>342</v>
      </c>
      <c r="E1969" s="24" t="s">
        <v>2754</v>
      </c>
      <c r="F1969" s="25" t="s">
        <v>133</v>
      </c>
      <c r="G1969" s="15" t="str">
        <f t="shared" si="134"/>
        <v>30020099</v>
      </c>
      <c r="H1969" s="20" t="str">
        <f t="shared" si="135"/>
        <v>30020</v>
      </c>
      <c r="I1969" s="26" t="s">
        <v>2774</v>
      </c>
      <c r="J1969" s="22" t="str">
        <f t="shared" si="136"/>
        <v/>
      </c>
    </row>
    <row r="1970" spans="1:10" s="22" customFormat="1" ht="14.25" hidden="1" x14ac:dyDescent="0.2">
      <c r="A1970" s="15" t="str">
        <f t="shared" si="133"/>
        <v>VERACRUZEmiliano Zapata</v>
      </c>
      <c r="B1970" s="23" t="s">
        <v>2752</v>
      </c>
      <c r="C1970" s="15" t="s">
        <v>2753</v>
      </c>
      <c r="D1970" s="20" t="s">
        <v>342</v>
      </c>
      <c r="E1970" s="24" t="s">
        <v>2754</v>
      </c>
      <c r="F1970" s="28" t="s">
        <v>282</v>
      </c>
      <c r="G1970" s="15" t="str">
        <f t="shared" si="134"/>
        <v>30065099</v>
      </c>
      <c r="H1970" s="20" t="str">
        <f t="shared" si="135"/>
        <v>30065</v>
      </c>
      <c r="I1970" s="26" t="s">
        <v>778</v>
      </c>
      <c r="J1970" s="22" t="str">
        <f t="shared" si="136"/>
        <v/>
      </c>
    </row>
    <row r="1971" spans="1:10" s="22" customFormat="1" ht="14.25" hidden="1" x14ac:dyDescent="0.2">
      <c r="A1971" s="15" t="str">
        <f t="shared" si="133"/>
        <v>VERACRUZAtzacan</v>
      </c>
      <c r="B1971" s="23" t="s">
        <v>2752</v>
      </c>
      <c r="C1971" s="15" t="s">
        <v>2753</v>
      </c>
      <c r="D1971" s="20" t="s">
        <v>342</v>
      </c>
      <c r="E1971" s="24" t="s">
        <v>2754</v>
      </c>
      <c r="F1971" s="25" t="s">
        <v>137</v>
      </c>
      <c r="G1971" s="15" t="str">
        <f t="shared" si="134"/>
        <v>30022099</v>
      </c>
      <c r="H1971" s="20" t="str">
        <f t="shared" si="135"/>
        <v>30022</v>
      </c>
      <c r="I1971" s="26" t="s">
        <v>2775</v>
      </c>
      <c r="J1971" s="22" t="str">
        <f t="shared" si="136"/>
        <v/>
      </c>
    </row>
    <row r="1972" spans="1:10" s="22" customFormat="1" ht="14.25" hidden="1" x14ac:dyDescent="0.2">
      <c r="A1972" s="15" t="str">
        <f t="shared" si="133"/>
        <v>VERACRUZAtzalan</v>
      </c>
      <c r="B1972" s="23" t="s">
        <v>2752</v>
      </c>
      <c r="C1972" s="15" t="s">
        <v>2753</v>
      </c>
      <c r="D1972" s="20" t="s">
        <v>171</v>
      </c>
      <c r="E1972" s="24" t="s">
        <v>2776</v>
      </c>
      <c r="F1972" s="25" t="s">
        <v>139</v>
      </c>
      <c r="G1972" s="15" t="str">
        <f t="shared" si="134"/>
        <v>30023038</v>
      </c>
      <c r="H1972" s="20" t="str">
        <f t="shared" si="135"/>
        <v>30023</v>
      </c>
      <c r="I1972" s="26" t="s">
        <v>2777</v>
      </c>
      <c r="J1972" s="22" t="str">
        <f t="shared" si="136"/>
        <v/>
      </c>
    </row>
    <row r="1973" spans="1:10" s="22" customFormat="1" ht="14.25" hidden="1" x14ac:dyDescent="0.2">
      <c r="A1973" s="15" t="str">
        <f t="shared" si="133"/>
        <v>VERACRUZTlaltetela</v>
      </c>
      <c r="B1973" s="23" t="s">
        <v>2752</v>
      </c>
      <c r="C1973" s="15" t="s">
        <v>2753</v>
      </c>
      <c r="D1973" s="20" t="s">
        <v>342</v>
      </c>
      <c r="E1973" s="24" t="s">
        <v>2754</v>
      </c>
      <c r="F1973" s="25" t="s">
        <v>141</v>
      </c>
      <c r="G1973" s="15" t="str">
        <f t="shared" si="134"/>
        <v>30024099</v>
      </c>
      <c r="H1973" s="20" t="str">
        <f t="shared" si="135"/>
        <v>30024</v>
      </c>
      <c r="I1973" s="26" t="s">
        <v>2778</v>
      </c>
      <c r="J1973" s="22" t="str">
        <f t="shared" si="136"/>
        <v/>
      </c>
    </row>
    <row r="1974" spans="1:10" s="22" customFormat="1" ht="14.25" hidden="1" x14ac:dyDescent="0.2">
      <c r="A1974" s="15" t="str">
        <f t="shared" si="133"/>
        <v>VERACRUZAyahualulco</v>
      </c>
      <c r="B1974" s="23" t="s">
        <v>2752</v>
      </c>
      <c r="C1974" s="15" t="s">
        <v>2753</v>
      </c>
      <c r="D1974" s="20" t="s">
        <v>342</v>
      </c>
      <c r="E1974" s="24" t="s">
        <v>2754</v>
      </c>
      <c r="F1974" s="25" t="s">
        <v>143</v>
      </c>
      <c r="G1974" s="15" t="str">
        <f t="shared" si="134"/>
        <v>30025099</v>
      </c>
      <c r="H1974" s="20" t="str">
        <f t="shared" si="135"/>
        <v>30025</v>
      </c>
      <c r="I1974" s="26" t="s">
        <v>2779</v>
      </c>
      <c r="J1974" s="22" t="str">
        <f t="shared" si="136"/>
        <v/>
      </c>
    </row>
    <row r="1975" spans="1:10" s="22" customFormat="1" ht="14.25" hidden="1" x14ac:dyDescent="0.2">
      <c r="A1975" s="15" t="str">
        <f t="shared" si="133"/>
        <v>VERACRUZBanderilla</v>
      </c>
      <c r="B1975" s="23" t="s">
        <v>2752</v>
      </c>
      <c r="C1975" s="15" t="s">
        <v>2753</v>
      </c>
      <c r="D1975" s="20" t="s">
        <v>342</v>
      </c>
      <c r="E1975" s="24" t="s">
        <v>2754</v>
      </c>
      <c r="F1975" s="25" t="s">
        <v>145</v>
      </c>
      <c r="G1975" s="15" t="str">
        <f t="shared" si="134"/>
        <v>30026099</v>
      </c>
      <c r="H1975" s="20" t="str">
        <f t="shared" si="135"/>
        <v>30026</v>
      </c>
      <c r="I1975" s="26" t="s">
        <v>2780</v>
      </c>
      <c r="J1975" s="22" t="str">
        <f t="shared" si="136"/>
        <v/>
      </c>
    </row>
    <row r="1976" spans="1:10" s="22" customFormat="1" ht="14.25" hidden="1" x14ac:dyDescent="0.2">
      <c r="A1976" s="15" t="str">
        <f t="shared" si="133"/>
        <v>VERACRUZBoca Del Río</v>
      </c>
      <c r="B1976" s="23" t="s">
        <v>2752</v>
      </c>
      <c r="C1976" s="15" t="s">
        <v>2753</v>
      </c>
      <c r="D1976" s="20" t="s">
        <v>299</v>
      </c>
      <c r="E1976" s="24" t="s">
        <v>2753</v>
      </c>
      <c r="F1976" s="25" t="s">
        <v>149</v>
      </c>
      <c r="G1976" s="15" t="str">
        <f t="shared" si="134"/>
        <v>30028074</v>
      </c>
      <c r="H1976" s="20" t="str">
        <f t="shared" si="135"/>
        <v>30028</v>
      </c>
      <c r="I1976" s="26" t="s">
        <v>2781</v>
      </c>
      <c r="J1976" s="22" t="str">
        <f t="shared" si="136"/>
        <v/>
      </c>
    </row>
    <row r="1977" spans="1:10" s="22" customFormat="1" ht="14.25" hidden="1" x14ac:dyDescent="0.2">
      <c r="A1977" s="15" t="str">
        <f t="shared" si="133"/>
        <v>VERACRUZCalcahualco</v>
      </c>
      <c r="B1977" s="23" t="s">
        <v>2752</v>
      </c>
      <c r="C1977" s="15" t="s">
        <v>2753</v>
      </c>
      <c r="D1977" s="20" t="s">
        <v>342</v>
      </c>
      <c r="E1977" s="24" t="s">
        <v>2754</v>
      </c>
      <c r="F1977" s="25" t="s">
        <v>151</v>
      </c>
      <c r="G1977" s="15" t="str">
        <f t="shared" si="134"/>
        <v>30029099</v>
      </c>
      <c r="H1977" s="20" t="str">
        <f t="shared" si="135"/>
        <v>30029</v>
      </c>
      <c r="I1977" s="26" t="s">
        <v>2782</v>
      </c>
      <c r="J1977" s="22" t="str">
        <f t="shared" si="136"/>
        <v/>
      </c>
    </row>
    <row r="1978" spans="1:10" s="22" customFormat="1" ht="14.25" hidden="1" x14ac:dyDescent="0.2">
      <c r="A1978" s="15" t="str">
        <f t="shared" si="133"/>
        <v>VERACRUZCamerino Z. Mendoza</v>
      </c>
      <c r="B1978" s="23" t="s">
        <v>2752</v>
      </c>
      <c r="C1978" s="15" t="s">
        <v>2753</v>
      </c>
      <c r="D1978" s="20" t="s">
        <v>342</v>
      </c>
      <c r="E1978" s="24" t="s">
        <v>2754</v>
      </c>
      <c r="F1978" s="25" t="s">
        <v>153</v>
      </c>
      <c r="G1978" s="15" t="str">
        <f t="shared" si="134"/>
        <v>30030099</v>
      </c>
      <c r="H1978" s="20" t="str">
        <f t="shared" si="135"/>
        <v>30030</v>
      </c>
      <c r="I1978" s="26" t="s">
        <v>2783</v>
      </c>
      <c r="J1978" s="22" t="str">
        <f t="shared" si="136"/>
        <v/>
      </c>
    </row>
    <row r="1979" spans="1:10" s="22" customFormat="1" ht="14.25" hidden="1" x14ac:dyDescent="0.2">
      <c r="A1979" s="15" t="str">
        <f t="shared" si="133"/>
        <v>VERACRUZCoatepec</v>
      </c>
      <c r="B1979" s="23" t="s">
        <v>2752</v>
      </c>
      <c r="C1979" s="15" t="s">
        <v>2753</v>
      </c>
      <c r="D1979" s="20" t="s">
        <v>342</v>
      </c>
      <c r="E1979" s="24" t="s">
        <v>2754</v>
      </c>
      <c r="F1979" s="28" t="s">
        <v>171</v>
      </c>
      <c r="G1979" s="15" t="str">
        <f t="shared" si="134"/>
        <v>30038099</v>
      </c>
      <c r="H1979" s="20" t="str">
        <f t="shared" si="135"/>
        <v>30038</v>
      </c>
      <c r="I1979" s="26" t="s">
        <v>2330</v>
      </c>
      <c r="J1979" s="22" t="str">
        <f t="shared" si="136"/>
        <v/>
      </c>
    </row>
    <row r="1980" spans="1:10" s="22" customFormat="1" ht="14.25" hidden="1" x14ac:dyDescent="0.2">
      <c r="A1980" s="15" t="str">
        <f t="shared" si="133"/>
        <v>VERACRUZCarrillo Puerto</v>
      </c>
      <c r="B1980" s="23" t="s">
        <v>2752</v>
      </c>
      <c r="C1980" s="15" t="s">
        <v>2753</v>
      </c>
      <c r="D1980" s="20" t="s">
        <v>342</v>
      </c>
      <c r="E1980" s="24" t="s">
        <v>2754</v>
      </c>
      <c r="F1980" s="25" t="s">
        <v>155</v>
      </c>
      <c r="G1980" s="15" t="str">
        <f t="shared" si="134"/>
        <v>30031099</v>
      </c>
      <c r="H1980" s="20" t="str">
        <f t="shared" si="135"/>
        <v>30031</v>
      </c>
      <c r="I1980" s="26" t="s">
        <v>2784</v>
      </c>
      <c r="J1980" s="22" t="str">
        <f t="shared" si="136"/>
        <v/>
      </c>
    </row>
    <row r="1981" spans="1:10" s="22" customFormat="1" ht="14.25" hidden="1" x14ac:dyDescent="0.2">
      <c r="A1981" s="15" t="str">
        <f t="shared" si="133"/>
        <v>VERACRUZCatemaco</v>
      </c>
      <c r="B1981" s="23" t="s">
        <v>2752</v>
      </c>
      <c r="C1981" s="15" t="s">
        <v>2753</v>
      </c>
      <c r="D1981" s="20" t="s">
        <v>263</v>
      </c>
      <c r="E1981" s="24" t="s">
        <v>2769</v>
      </c>
      <c r="F1981" s="25" t="s">
        <v>157</v>
      </c>
      <c r="G1981" s="15" t="str">
        <f t="shared" si="134"/>
        <v>30032055</v>
      </c>
      <c r="H1981" s="20" t="str">
        <f t="shared" si="135"/>
        <v>30032</v>
      </c>
      <c r="I1981" s="26" t="s">
        <v>2785</v>
      </c>
      <c r="J1981" s="22" t="str">
        <f t="shared" si="136"/>
        <v/>
      </c>
    </row>
    <row r="1982" spans="1:10" s="22" customFormat="1" ht="14.25" hidden="1" x14ac:dyDescent="0.2">
      <c r="A1982" s="15" t="str">
        <f t="shared" si="133"/>
        <v>VERACRUZCazones</v>
      </c>
      <c r="B1982" s="23" t="s">
        <v>2752</v>
      </c>
      <c r="C1982" s="15" t="s">
        <v>2753</v>
      </c>
      <c r="D1982" s="20" t="s">
        <v>289</v>
      </c>
      <c r="E1982" s="24" t="s">
        <v>2766</v>
      </c>
      <c r="F1982" s="25" t="s">
        <v>159</v>
      </c>
      <c r="G1982" s="15" t="str">
        <f t="shared" si="134"/>
        <v>30033069</v>
      </c>
      <c r="H1982" s="20" t="str">
        <f t="shared" si="135"/>
        <v>30033</v>
      </c>
      <c r="I1982" s="26" t="s">
        <v>2786</v>
      </c>
      <c r="J1982" s="22" t="str">
        <f t="shared" si="136"/>
        <v/>
      </c>
    </row>
    <row r="1983" spans="1:10" s="22" customFormat="1" ht="14.25" hidden="1" x14ac:dyDescent="0.2">
      <c r="A1983" s="15" t="str">
        <f t="shared" si="133"/>
        <v>VERACRUZCerro Azul</v>
      </c>
      <c r="B1983" s="23" t="s">
        <v>2752</v>
      </c>
      <c r="C1983" s="15" t="s">
        <v>2753</v>
      </c>
      <c r="D1983" s="20" t="s">
        <v>289</v>
      </c>
      <c r="E1983" s="24" t="s">
        <v>2766</v>
      </c>
      <c r="F1983" s="25" t="s">
        <v>163</v>
      </c>
      <c r="G1983" s="15" t="str">
        <f t="shared" si="134"/>
        <v>30034069</v>
      </c>
      <c r="H1983" s="20" t="str">
        <f t="shared" si="135"/>
        <v>30034</v>
      </c>
      <c r="I1983" s="26" t="s">
        <v>2787</v>
      </c>
      <c r="J1983" s="22" t="str">
        <f t="shared" si="136"/>
        <v/>
      </c>
    </row>
    <row r="1984" spans="1:10" s="22" customFormat="1" ht="14.25" hidden="1" x14ac:dyDescent="0.2">
      <c r="A1984" s="15" t="str">
        <f t="shared" si="133"/>
        <v>VERACRUZCitlaltépetl</v>
      </c>
      <c r="B1984" s="23" t="s">
        <v>2752</v>
      </c>
      <c r="C1984" s="15" t="s">
        <v>2753</v>
      </c>
      <c r="D1984" s="20" t="s">
        <v>289</v>
      </c>
      <c r="E1984" s="24" t="s">
        <v>2766</v>
      </c>
      <c r="F1984" s="25" t="s">
        <v>165</v>
      </c>
      <c r="G1984" s="15" t="str">
        <f t="shared" si="134"/>
        <v>30035069</v>
      </c>
      <c r="H1984" s="20" t="str">
        <f t="shared" si="135"/>
        <v>30035</v>
      </c>
      <c r="I1984" s="26" t="s">
        <v>2788</v>
      </c>
      <c r="J1984" s="22" t="str">
        <f t="shared" si="136"/>
        <v/>
      </c>
    </row>
    <row r="1985" spans="1:10" s="22" customFormat="1" ht="14.25" hidden="1" x14ac:dyDescent="0.2">
      <c r="A1985" s="15" t="str">
        <f t="shared" si="133"/>
        <v>VERACRUZCoacoatzintla</v>
      </c>
      <c r="B1985" s="23" t="s">
        <v>2752</v>
      </c>
      <c r="C1985" s="15" t="s">
        <v>2753</v>
      </c>
      <c r="D1985" s="20" t="s">
        <v>342</v>
      </c>
      <c r="E1985" s="24" t="s">
        <v>2754</v>
      </c>
      <c r="F1985" s="25" t="s">
        <v>167</v>
      </c>
      <c r="G1985" s="15" t="str">
        <f t="shared" si="134"/>
        <v>30036099</v>
      </c>
      <c r="H1985" s="20" t="str">
        <f t="shared" si="135"/>
        <v>30036</v>
      </c>
      <c r="I1985" s="26" t="s">
        <v>2789</v>
      </c>
      <c r="J1985" s="22" t="str">
        <f t="shared" si="136"/>
        <v/>
      </c>
    </row>
    <row r="1986" spans="1:10" s="22" customFormat="1" ht="14.25" hidden="1" x14ac:dyDescent="0.2">
      <c r="A1986" s="15" t="str">
        <f t="shared" ref="A1986:A2049" si="137">CONCATENATE(C1986,I1986)</f>
        <v>VERACRUZCoahuitlán</v>
      </c>
      <c r="B1986" s="23" t="s">
        <v>2752</v>
      </c>
      <c r="C1986" s="15" t="s">
        <v>2753</v>
      </c>
      <c r="D1986" s="20" t="s">
        <v>171</v>
      </c>
      <c r="E1986" s="24" t="s">
        <v>2776</v>
      </c>
      <c r="F1986" s="25" t="s">
        <v>169</v>
      </c>
      <c r="G1986" s="15" t="str">
        <f t="shared" si="134"/>
        <v>30037038</v>
      </c>
      <c r="H1986" s="20" t="str">
        <f t="shared" si="135"/>
        <v>30037</v>
      </c>
      <c r="I1986" s="26" t="s">
        <v>2790</v>
      </c>
      <c r="J1986" s="22" t="str">
        <f t="shared" si="136"/>
        <v/>
      </c>
    </row>
    <row r="1987" spans="1:10" s="22" customFormat="1" ht="14.25" hidden="1" x14ac:dyDescent="0.2">
      <c r="A1987" s="15" t="str">
        <f t="shared" si="137"/>
        <v>VERACRUZZaragoza</v>
      </c>
      <c r="B1987" s="23" t="s">
        <v>2752</v>
      </c>
      <c r="C1987" s="15" t="s">
        <v>2753</v>
      </c>
      <c r="D1987" s="20" t="s">
        <v>54</v>
      </c>
      <c r="E1987" s="24" t="s">
        <v>2755</v>
      </c>
      <c r="F1987" s="28" t="s">
        <v>1556</v>
      </c>
      <c r="G1987" s="15" t="str">
        <f t="shared" si="134"/>
        <v>30199002</v>
      </c>
      <c r="H1987" s="20" t="str">
        <f t="shared" si="135"/>
        <v>30199</v>
      </c>
      <c r="I1987" s="26" t="s">
        <v>172</v>
      </c>
      <c r="J1987" s="22" t="str">
        <f t="shared" si="136"/>
        <v/>
      </c>
    </row>
    <row r="1988" spans="1:10" s="22" customFormat="1" ht="14.25" hidden="1" x14ac:dyDescent="0.2">
      <c r="A1988" s="15" t="str">
        <f t="shared" si="137"/>
        <v>VERACRUZJosé Azueta</v>
      </c>
      <c r="B1988" s="23" t="s">
        <v>2752</v>
      </c>
      <c r="C1988" s="15" t="s">
        <v>2753</v>
      </c>
      <c r="D1988" s="20" t="s">
        <v>263</v>
      </c>
      <c r="E1988" s="24" t="s">
        <v>2769</v>
      </c>
      <c r="F1988" s="28" t="s">
        <v>1496</v>
      </c>
      <c r="G1988" s="15" t="str">
        <f t="shared" si="134"/>
        <v>30169055</v>
      </c>
      <c r="H1988" s="20" t="str">
        <f t="shared" si="135"/>
        <v>30169</v>
      </c>
      <c r="I1988" s="26" t="s">
        <v>2791</v>
      </c>
      <c r="J1988" s="22" t="str">
        <f t="shared" si="136"/>
        <v/>
      </c>
    </row>
    <row r="1989" spans="1:10" s="22" customFormat="1" ht="14.25" hidden="1" x14ac:dyDescent="0.2">
      <c r="A1989" s="15" t="str">
        <f t="shared" si="137"/>
        <v>VERACRUZCoatzacoalcos</v>
      </c>
      <c r="B1989" s="23" t="s">
        <v>2752</v>
      </c>
      <c r="C1989" s="15" t="s">
        <v>2753</v>
      </c>
      <c r="D1989" s="20" t="s">
        <v>54</v>
      </c>
      <c r="E1989" s="24" t="s">
        <v>2755</v>
      </c>
      <c r="F1989" s="25" t="s">
        <v>234</v>
      </c>
      <c r="G1989" s="15" t="str">
        <f t="shared" si="134"/>
        <v>30039002</v>
      </c>
      <c r="H1989" s="20" t="str">
        <f t="shared" si="135"/>
        <v>30039</v>
      </c>
      <c r="I1989" s="26" t="s">
        <v>2792</v>
      </c>
      <c r="J1989" s="22" t="str">
        <f t="shared" si="136"/>
        <v/>
      </c>
    </row>
    <row r="1990" spans="1:10" s="22" customFormat="1" ht="14.25" hidden="1" x14ac:dyDescent="0.2">
      <c r="A1990" s="15" t="str">
        <f t="shared" si="137"/>
        <v>VERACRUZTierra Blanca</v>
      </c>
      <c r="B1990" s="23" t="s">
        <v>2752</v>
      </c>
      <c r="C1990" s="15" t="s">
        <v>2753</v>
      </c>
      <c r="D1990" s="20" t="s">
        <v>282</v>
      </c>
      <c r="E1990" s="24" t="s">
        <v>2757</v>
      </c>
      <c r="F1990" s="28" t="s">
        <v>1506</v>
      </c>
      <c r="G1990" s="15" t="str">
        <f t="shared" si="134"/>
        <v>30174065</v>
      </c>
      <c r="H1990" s="20" t="str">
        <f t="shared" si="135"/>
        <v>30174</v>
      </c>
      <c r="I1990" s="26" t="s">
        <v>499</v>
      </c>
      <c r="J1990" s="22" t="str">
        <f t="shared" si="136"/>
        <v/>
      </c>
    </row>
    <row r="1991" spans="1:10" s="22" customFormat="1" ht="14.25" hidden="1" x14ac:dyDescent="0.2">
      <c r="A1991" s="15" t="str">
        <f t="shared" si="137"/>
        <v>VERACRUZCoatzintla</v>
      </c>
      <c r="B1991" s="23" t="s">
        <v>2752</v>
      </c>
      <c r="C1991" s="15" t="s">
        <v>2753</v>
      </c>
      <c r="D1991" s="20" t="s">
        <v>289</v>
      </c>
      <c r="E1991" s="24" t="s">
        <v>2766</v>
      </c>
      <c r="F1991" s="25" t="s">
        <v>236</v>
      </c>
      <c r="G1991" s="15" t="str">
        <f t="shared" si="134"/>
        <v>30040069</v>
      </c>
      <c r="H1991" s="20" t="str">
        <f t="shared" si="135"/>
        <v>30040</v>
      </c>
      <c r="I1991" s="26" t="s">
        <v>2793</v>
      </c>
      <c r="J1991" s="22" t="str">
        <f t="shared" si="136"/>
        <v/>
      </c>
    </row>
    <row r="1992" spans="1:10" s="22" customFormat="1" ht="14.25" hidden="1" x14ac:dyDescent="0.2">
      <c r="A1992" s="15" t="str">
        <f t="shared" si="137"/>
        <v>VERACRUZCoetzala</v>
      </c>
      <c r="B1992" s="23" t="s">
        <v>2752</v>
      </c>
      <c r="C1992" s="15" t="s">
        <v>2753</v>
      </c>
      <c r="D1992" s="20" t="s">
        <v>342</v>
      </c>
      <c r="E1992" s="24" t="s">
        <v>2754</v>
      </c>
      <c r="F1992" s="25" t="s">
        <v>238</v>
      </c>
      <c r="G1992" s="15" t="str">
        <f t="shared" si="134"/>
        <v>30041099</v>
      </c>
      <c r="H1992" s="20" t="str">
        <f t="shared" si="135"/>
        <v>30041</v>
      </c>
      <c r="I1992" s="26" t="s">
        <v>2794</v>
      </c>
      <c r="J1992" s="22" t="str">
        <f t="shared" si="136"/>
        <v/>
      </c>
    </row>
    <row r="1993" spans="1:10" s="22" customFormat="1" ht="14.25" hidden="1" x14ac:dyDescent="0.2">
      <c r="A1993" s="15" t="str">
        <f t="shared" si="137"/>
        <v>VERACRUZColipa</v>
      </c>
      <c r="B1993" s="23" t="s">
        <v>2752</v>
      </c>
      <c r="C1993" s="15" t="s">
        <v>2753</v>
      </c>
      <c r="D1993" s="20" t="s">
        <v>171</v>
      </c>
      <c r="E1993" s="24" t="s">
        <v>2776</v>
      </c>
      <c r="F1993" s="25" t="s">
        <v>75</v>
      </c>
      <c r="G1993" s="15" t="str">
        <f t="shared" si="134"/>
        <v>30042038</v>
      </c>
      <c r="H1993" s="20" t="str">
        <f t="shared" si="135"/>
        <v>30042</v>
      </c>
      <c r="I1993" s="26" t="s">
        <v>2795</v>
      </c>
      <c r="J1993" s="22" t="str">
        <f t="shared" si="136"/>
        <v/>
      </c>
    </row>
    <row r="1994" spans="1:10" s="22" customFormat="1" ht="14.25" hidden="1" x14ac:dyDescent="0.2">
      <c r="A1994" s="15" t="str">
        <f t="shared" si="137"/>
        <v>VERACRUZComapa</v>
      </c>
      <c r="B1994" s="23" t="s">
        <v>2752</v>
      </c>
      <c r="C1994" s="15" t="s">
        <v>2753</v>
      </c>
      <c r="D1994" s="20" t="s">
        <v>342</v>
      </c>
      <c r="E1994" s="24" t="s">
        <v>2754</v>
      </c>
      <c r="F1994" s="25" t="s">
        <v>241</v>
      </c>
      <c r="G1994" s="15" t="str">
        <f t="shared" ref="G1994:G2057" si="138">CONCATENATE(B1994,F1994,D1994)</f>
        <v>30043099</v>
      </c>
      <c r="H1994" s="20" t="str">
        <f t="shared" ref="H1994:H2057" si="139">CONCATENATE(TEXT(B1994,"00"),TEXT(F1994,"000"))</f>
        <v>30043</v>
      </c>
      <c r="I1994" s="26" t="s">
        <v>2796</v>
      </c>
      <c r="J1994" s="22" t="str">
        <f t="shared" si="136"/>
        <v/>
      </c>
    </row>
    <row r="1995" spans="1:10" s="22" customFormat="1" ht="14.25" hidden="1" x14ac:dyDescent="0.2">
      <c r="A1995" s="15" t="str">
        <f t="shared" si="137"/>
        <v>VERACRUZNogales</v>
      </c>
      <c r="B1995" s="23" t="s">
        <v>2752</v>
      </c>
      <c r="C1995" s="15" t="s">
        <v>2753</v>
      </c>
      <c r="D1995" s="20" t="s">
        <v>342</v>
      </c>
      <c r="E1995" s="24" t="s">
        <v>2754</v>
      </c>
      <c r="F1995" s="28" t="s">
        <v>374</v>
      </c>
      <c r="G1995" s="15" t="str">
        <f t="shared" si="138"/>
        <v>30115099</v>
      </c>
      <c r="H1995" s="20" t="str">
        <f t="shared" si="139"/>
        <v>30115</v>
      </c>
      <c r="I1995" s="26" t="s">
        <v>2797</v>
      </c>
      <c r="J1995" s="22" t="str">
        <f t="shared" si="136"/>
        <v/>
      </c>
    </row>
    <row r="1996" spans="1:10" s="22" customFormat="1" ht="14.25" hidden="1" x14ac:dyDescent="0.2">
      <c r="A1996" s="15" t="str">
        <f t="shared" si="137"/>
        <v>VERACRUZCórdoba</v>
      </c>
      <c r="B1996" s="23" t="s">
        <v>2752</v>
      </c>
      <c r="C1996" s="15" t="s">
        <v>2753</v>
      </c>
      <c r="D1996" s="20" t="s">
        <v>342</v>
      </c>
      <c r="E1996" s="24" t="s">
        <v>2754</v>
      </c>
      <c r="F1996" s="25" t="s">
        <v>243</v>
      </c>
      <c r="G1996" s="15" t="str">
        <f t="shared" si="138"/>
        <v>30044099</v>
      </c>
      <c r="H1996" s="20" t="str">
        <f t="shared" si="139"/>
        <v>30044</v>
      </c>
      <c r="I1996" s="26" t="s">
        <v>2798</v>
      </c>
      <c r="J1996" s="22" t="str">
        <f t="shared" si="136"/>
        <v/>
      </c>
    </row>
    <row r="1997" spans="1:10" s="22" customFormat="1" ht="14.25" hidden="1" x14ac:dyDescent="0.2">
      <c r="A1997" s="15" t="str">
        <f t="shared" si="137"/>
        <v>VERACRUZJilotepec</v>
      </c>
      <c r="B1997" s="23" t="s">
        <v>2752</v>
      </c>
      <c r="C1997" s="15" t="s">
        <v>2753</v>
      </c>
      <c r="D1997" s="20" t="s">
        <v>342</v>
      </c>
      <c r="E1997" s="24" t="s">
        <v>2754</v>
      </c>
      <c r="F1997" s="28" t="s">
        <v>333</v>
      </c>
      <c r="G1997" s="15" t="str">
        <f t="shared" si="138"/>
        <v>30093099</v>
      </c>
      <c r="H1997" s="20" t="str">
        <f t="shared" si="139"/>
        <v>30093</v>
      </c>
      <c r="I1997" s="26" t="s">
        <v>1027</v>
      </c>
      <c r="J1997" s="22" t="str">
        <f t="shared" si="136"/>
        <v/>
      </c>
    </row>
    <row r="1998" spans="1:10" s="22" customFormat="1" ht="14.25" hidden="1" x14ac:dyDescent="0.2">
      <c r="A1998" s="15" t="str">
        <f t="shared" si="137"/>
        <v>VERACRUZCosamaloapan De Carpio</v>
      </c>
      <c r="B1998" s="23" t="s">
        <v>2752</v>
      </c>
      <c r="C1998" s="15" t="s">
        <v>2753</v>
      </c>
      <c r="D1998" s="20" t="s">
        <v>282</v>
      </c>
      <c r="E1998" s="24" t="s">
        <v>2757</v>
      </c>
      <c r="F1998" s="25" t="s">
        <v>245</v>
      </c>
      <c r="G1998" s="15" t="str">
        <f t="shared" si="138"/>
        <v>30045065</v>
      </c>
      <c r="H1998" s="20" t="str">
        <f t="shared" si="139"/>
        <v>30045</v>
      </c>
      <c r="I1998" s="26" t="s">
        <v>2799</v>
      </c>
      <c r="J1998" s="22" t="str">
        <f t="shared" si="136"/>
        <v/>
      </c>
    </row>
    <row r="1999" spans="1:10" s="22" customFormat="1" ht="14.25" hidden="1" x14ac:dyDescent="0.2">
      <c r="A1999" s="15" t="str">
        <f t="shared" si="137"/>
        <v>VERACRUZCosautlán De Carvajal</v>
      </c>
      <c r="B1999" s="23" t="s">
        <v>2752</v>
      </c>
      <c r="C1999" s="15" t="s">
        <v>2753</v>
      </c>
      <c r="D1999" s="20" t="s">
        <v>342</v>
      </c>
      <c r="E1999" s="24" t="s">
        <v>2754</v>
      </c>
      <c r="F1999" s="25" t="s">
        <v>247</v>
      </c>
      <c r="G1999" s="15" t="str">
        <f t="shared" si="138"/>
        <v>30046099</v>
      </c>
      <c r="H1999" s="20" t="str">
        <f t="shared" si="139"/>
        <v>30046</v>
      </c>
      <c r="I1999" s="26" t="s">
        <v>2800</v>
      </c>
      <c r="J1999" s="22" t="str">
        <f t="shared" si="136"/>
        <v/>
      </c>
    </row>
    <row r="2000" spans="1:10" s="22" customFormat="1" ht="14.25" hidden="1" x14ac:dyDescent="0.2">
      <c r="A2000" s="15" t="str">
        <f t="shared" si="137"/>
        <v>VERACRUZCoscomatepec</v>
      </c>
      <c r="B2000" s="23" t="s">
        <v>2752</v>
      </c>
      <c r="C2000" s="15" t="s">
        <v>2753</v>
      </c>
      <c r="D2000" s="20" t="s">
        <v>342</v>
      </c>
      <c r="E2000" s="24" t="s">
        <v>2754</v>
      </c>
      <c r="F2000" s="25" t="s">
        <v>249</v>
      </c>
      <c r="G2000" s="15" t="str">
        <f t="shared" si="138"/>
        <v>30047099</v>
      </c>
      <c r="H2000" s="20" t="str">
        <f t="shared" si="139"/>
        <v>30047</v>
      </c>
      <c r="I2000" s="26" t="s">
        <v>2801</v>
      </c>
      <c r="J2000" s="22" t="str">
        <f t="shared" si="136"/>
        <v/>
      </c>
    </row>
    <row r="2001" spans="1:10" s="22" customFormat="1" ht="14.25" hidden="1" x14ac:dyDescent="0.2">
      <c r="A2001" s="15" t="str">
        <f t="shared" si="137"/>
        <v>VERACRUZCosoleacaque</v>
      </c>
      <c r="B2001" s="23" t="s">
        <v>2752</v>
      </c>
      <c r="C2001" s="15" t="s">
        <v>2753</v>
      </c>
      <c r="D2001" s="20" t="s">
        <v>54</v>
      </c>
      <c r="E2001" s="24" t="s">
        <v>2755</v>
      </c>
      <c r="F2001" s="25" t="s">
        <v>251</v>
      </c>
      <c r="G2001" s="15" t="str">
        <f t="shared" si="138"/>
        <v>30048002</v>
      </c>
      <c r="H2001" s="20" t="str">
        <f t="shared" si="139"/>
        <v>30048</v>
      </c>
      <c r="I2001" s="26" t="s">
        <v>2802</v>
      </c>
      <c r="J2001" s="22" t="str">
        <f t="shared" si="136"/>
        <v/>
      </c>
    </row>
    <row r="2002" spans="1:10" s="22" customFormat="1" ht="14.25" hidden="1" x14ac:dyDescent="0.2">
      <c r="A2002" s="15" t="str">
        <f t="shared" si="137"/>
        <v>VERACRUZCotaxtla</v>
      </c>
      <c r="B2002" s="23" t="s">
        <v>2752</v>
      </c>
      <c r="C2002" s="15" t="s">
        <v>2753</v>
      </c>
      <c r="D2002" s="20" t="s">
        <v>299</v>
      </c>
      <c r="E2002" s="24" t="s">
        <v>2753</v>
      </c>
      <c r="F2002" s="25" t="s">
        <v>252</v>
      </c>
      <c r="G2002" s="15" t="str">
        <f t="shared" si="138"/>
        <v>30049074</v>
      </c>
      <c r="H2002" s="20" t="str">
        <f t="shared" si="139"/>
        <v>30049</v>
      </c>
      <c r="I2002" s="26" t="s">
        <v>2803</v>
      </c>
      <c r="J2002" s="22" t="str">
        <f t="shared" si="136"/>
        <v/>
      </c>
    </row>
    <row r="2003" spans="1:10" s="22" customFormat="1" ht="14.25" hidden="1" x14ac:dyDescent="0.2">
      <c r="A2003" s="15" t="str">
        <f t="shared" si="137"/>
        <v>VERACRUZCoxquihui</v>
      </c>
      <c r="B2003" s="23" t="s">
        <v>2752</v>
      </c>
      <c r="C2003" s="15" t="s">
        <v>2753</v>
      </c>
      <c r="D2003" s="20" t="s">
        <v>171</v>
      </c>
      <c r="E2003" s="24" t="s">
        <v>2776</v>
      </c>
      <c r="F2003" s="25" t="s">
        <v>198</v>
      </c>
      <c r="G2003" s="15" t="str">
        <f t="shared" si="138"/>
        <v>30050038</v>
      </c>
      <c r="H2003" s="20" t="str">
        <f t="shared" si="139"/>
        <v>30050</v>
      </c>
      <c r="I2003" s="26" t="s">
        <v>2804</v>
      </c>
      <c r="J2003" s="22" t="str">
        <f t="shared" si="136"/>
        <v/>
      </c>
    </row>
    <row r="2004" spans="1:10" s="22" customFormat="1" ht="14.25" hidden="1" x14ac:dyDescent="0.2">
      <c r="A2004" s="15" t="str">
        <f t="shared" si="137"/>
        <v>VERACRUZCoyutla</v>
      </c>
      <c r="B2004" s="23" t="s">
        <v>2752</v>
      </c>
      <c r="C2004" s="15" t="s">
        <v>2753</v>
      </c>
      <c r="D2004" s="20" t="s">
        <v>171</v>
      </c>
      <c r="E2004" s="24" t="s">
        <v>2776</v>
      </c>
      <c r="F2004" s="25" t="s">
        <v>255</v>
      </c>
      <c r="G2004" s="15" t="str">
        <f t="shared" si="138"/>
        <v>30051038</v>
      </c>
      <c r="H2004" s="20" t="str">
        <f t="shared" si="139"/>
        <v>30051</v>
      </c>
      <c r="I2004" s="26" t="s">
        <v>2805</v>
      </c>
      <c r="J2004" s="22" t="str">
        <f t="shared" si="136"/>
        <v/>
      </c>
    </row>
    <row r="2005" spans="1:10" s="22" customFormat="1" ht="14.25" hidden="1" x14ac:dyDescent="0.2">
      <c r="A2005" s="15" t="str">
        <f t="shared" si="137"/>
        <v>VERACRUZCuichapa</v>
      </c>
      <c r="B2005" s="23" t="s">
        <v>2752</v>
      </c>
      <c r="C2005" s="15" t="s">
        <v>2753</v>
      </c>
      <c r="D2005" s="20" t="s">
        <v>342</v>
      </c>
      <c r="E2005" s="24" t="s">
        <v>2754</v>
      </c>
      <c r="F2005" s="25" t="s">
        <v>257</v>
      </c>
      <c r="G2005" s="15" t="str">
        <f t="shared" si="138"/>
        <v>30052099</v>
      </c>
      <c r="H2005" s="20" t="str">
        <f t="shared" si="139"/>
        <v>30052</v>
      </c>
      <c r="I2005" s="26" t="s">
        <v>2806</v>
      </c>
      <c r="J2005" s="22" t="str">
        <f t="shared" si="136"/>
        <v/>
      </c>
    </row>
    <row r="2006" spans="1:10" s="22" customFormat="1" ht="14.25" hidden="1" x14ac:dyDescent="0.2">
      <c r="A2006" s="15" t="str">
        <f t="shared" si="137"/>
        <v>VERACRUZCuitláhuac</v>
      </c>
      <c r="B2006" s="23" t="s">
        <v>2752</v>
      </c>
      <c r="C2006" s="15" t="s">
        <v>2753</v>
      </c>
      <c r="D2006" s="20" t="s">
        <v>342</v>
      </c>
      <c r="E2006" s="24" t="s">
        <v>2754</v>
      </c>
      <c r="F2006" s="25" t="s">
        <v>259</v>
      </c>
      <c r="G2006" s="15" t="str">
        <f t="shared" si="138"/>
        <v>30053099</v>
      </c>
      <c r="H2006" s="20" t="str">
        <f t="shared" si="139"/>
        <v>30053</v>
      </c>
      <c r="I2006" s="26" t="s">
        <v>2807</v>
      </c>
      <c r="J2006" s="22" t="str">
        <f t="shared" si="136"/>
        <v/>
      </c>
    </row>
    <row r="2007" spans="1:10" s="22" customFormat="1" ht="14.25" hidden="1" x14ac:dyDescent="0.2">
      <c r="A2007" s="15" t="str">
        <f t="shared" si="137"/>
        <v>VERACRUZChacaltianguis</v>
      </c>
      <c r="B2007" s="23" t="s">
        <v>2752</v>
      </c>
      <c r="C2007" s="15" t="s">
        <v>2753</v>
      </c>
      <c r="D2007" s="20" t="s">
        <v>282</v>
      </c>
      <c r="E2007" s="24" t="s">
        <v>2757</v>
      </c>
      <c r="F2007" s="25" t="s">
        <v>261</v>
      </c>
      <c r="G2007" s="15" t="str">
        <f t="shared" si="138"/>
        <v>30054065</v>
      </c>
      <c r="H2007" s="20" t="str">
        <f t="shared" si="139"/>
        <v>30054</v>
      </c>
      <c r="I2007" s="26" t="s">
        <v>2808</v>
      </c>
      <c r="J2007" s="22" t="str">
        <f t="shared" si="136"/>
        <v/>
      </c>
    </row>
    <row r="2008" spans="1:10" s="22" customFormat="1" ht="14.25" hidden="1" x14ac:dyDescent="0.2">
      <c r="A2008" s="15" t="str">
        <f t="shared" si="137"/>
        <v>VERACRUZMagdalena</v>
      </c>
      <c r="B2008" s="23" t="s">
        <v>2752</v>
      </c>
      <c r="C2008" s="15" t="s">
        <v>2753</v>
      </c>
      <c r="D2008" s="20" t="s">
        <v>342</v>
      </c>
      <c r="E2008" s="24" t="s">
        <v>2754</v>
      </c>
      <c r="F2008" s="28" t="s">
        <v>184</v>
      </c>
      <c r="G2008" s="15" t="str">
        <f t="shared" si="138"/>
        <v>30098099</v>
      </c>
      <c r="H2008" s="20" t="str">
        <f t="shared" si="139"/>
        <v>30098</v>
      </c>
      <c r="I2008" s="26" t="s">
        <v>904</v>
      </c>
      <c r="J2008" s="22" t="str">
        <f t="shared" si="136"/>
        <v/>
      </c>
    </row>
    <row r="2009" spans="1:10" s="22" customFormat="1" ht="14.25" hidden="1" x14ac:dyDescent="0.2">
      <c r="A2009" s="15" t="str">
        <f t="shared" si="137"/>
        <v>VERACRUZChalma</v>
      </c>
      <c r="B2009" s="23" t="s">
        <v>2752</v>
      </c>
      <c r="C2009" s="15" t="s">
        <v>2753</v>
      </c>
      <c r="D2009" s="20" t="s">
        <v>289</v>
      </c>
      <c r="E2009" s="24" t="s">
        <v>2766</v>
      </c>
      <c r="F2009" s="25" t="s">
        <v>263</v>
      </c>
      <c r="G2009" s="15" t="str">
        <f t="shared" si="138"/>
        <v>30055069</v>
      </c>
      <c r="H2009" s="20" t="str">
        <f t="shared" si="139"/>
        <v>30055</v>
      </c>
      <c r="I2009" s="26" t="s">
        <v>2809</v>
      </c>
      <c r="J2009" s="22" t="str">
        <f t="shared" si="136"/>
        <v/>
      </c>
    </row>
    <row r="2010" spans="1:10" s="22" customFormat="1" ht="14.25" hidden="1" x14ac:dyDescent="0.2">
      <c r="A2010" s="15" t="str">
        <f t="shared" si="137"/>
        <v>VERACRUZChiconamel</v>
      </c>
      <c r="B2010" s="23" t="s">
        <v>2752</v>
      </c>
      <c r="C2010" s="15" t="s">
        <v>2753</v>
      </c>
      <c r="D2010" s="20" t="s">
        <v>289</v>
      </c>
      <c r="E2010" s="24" t="s">
        <v>2766</v>
      </c>
      <c r="F2010" s="25" t="s">
        <v>265</v>
      </c>
      <c r="G2010" s="15" t="str">
        <f t="shared" si="138"/>
        <v>30056069</v>
      </c>
      <c r="H2010" s="20" t="str">
        <f t="shared" si="139"/>
        <v>30056</v>
      </c>
      <c r="I2010" s="26" t="s">
        <v>2810</v>
      </c>
      <c r="J2010" s="22" t="str">
        <f t="shared" si="136"/>
        <v/>
      </c>
    </row>
    <row r="2011" spans="1:10" s="22" customFormat="1" ht="14.25" hidden="1" x14ac:dyDescent="0.2">
      <c r="A2011" s="15" t="str">
        <f t="shared" si="137"/>
        <v>VERACRUZChiconquiaco</v>
      </c>
      <c r="B2011" s="23" t="s">
        <v>2752</v>
      </c>
      <c r="C2011" s="15" t="s">
        <v>2753</v>
      </c>
      <c r="D2011" s="20" t="s">
        <v>342</v>
      </c>
      <c r="E2011" s="24" t="s">
        <v>2754</v>
      </c>
      <c r="F2011" s="25" t="s">
        <v>267</v>
      </c>
      <c r="G2011" s="15" t="str">
        <f t="shared" si="138"/>
        <v>30057099</v>
      </c>
      <c r="H2011" s="20" t="str">
        <f t="shared" si="139"/>
        <v>30057</v>
      </c>
      <c r="I2011" s="26" t="s">
        <v>2811</v>
      </c>
      <c r="J2011" s="22" t="str">
        <f t="shared" si="136"/>
        <v/>
      </c>
    </row>
    <row r="2012" spans="1:10" s="22" customFormat="1" ht="14.25" hidden="1" x14ac:dyDescent="0.2">
      <c r="A2012" s="15" t="str">
        <f t="shared" si="137"/>
        <v>VERACRUZChicontepec</v>
      </c>
      <c r="B2012" s="23" t="s">
        <v>2752</v>
      </c>
      <c r="C2012" s="15" t="s">
        <v>2753</v>
      </c>
      <c r="D2012" s="20" t="s">
        <v>289</v>
      </c>
      <c r="E2012" s="24" t="s">
        <v>2766</v>
      </c>
      <c r="F2012" s="25" t="s">
        <v>269</v>
      </c>
      <c r="G2012" s="15" t="str">
        <f t="shared" si="138"/>
        <v>30058069</v>
      </c>
      <c r="H2012" s="20" t="str">
        <f t="shared" si="139"/>
        <v>30058</v>
      </c>
      <c r="I2012" s="26" t="s">
        <v>2812</v>
      </c>
      <c r="J2012" s="22" t="str">
        <f t="shared" si="136"/>
        <v/>
      </c>
    </row>
    <row r="2013" spans="1:10" s="22" customFormat="1" ht="14.25" hidden="1" x14ac:dyDescent="0.2">
      <c r="A2013" s="15" t="str">
        <f t="shared" si="137"/>
        <v>VERACRUZChinameca</v>
      </c>
      <c r="B2013" s="23" t="s">
        <v>2752</v>
      </c>
      <c r="C2013" s="15" t="s">
        <v>2753</v>
      </c>
      <c r="D2013" s="20" t="s">
        <v>54</v>
      </c>
      <c r="E2013" s="24" t="s">
        <v>2755</v>
      </c>
      <c r="F2013" s="25" t="s">
        <v>271</v>
      </c>
      <c r="G2013" s="15" t="str">
        <f t="shared" si="138"/>
        <v>30059002</v>
      </c>
      <c r="H2013" s="20" t="str">
        <f t="shared" si="139"/>
        <v>30059</v>
      </c>
      <c r="I2013" s="26" t="s">
        <v>2813</v>
      </c>
      <c r="J2013" s="22" t="str">
        <f t="shared" si="136"/>
        <v/>
      </c>
    </row>
    <row r="2014" spans="1:10" s="22" customFormat="1" ht="14.25" hidden="1" x14ac:dyDescent="0.2">
      <c r="A2014" s="15" t="str">
        <f t="shared" si="137"/>
        <v>VERACRUZChinampa De Gorostiza</v>
      </c>
      <c r="B2014" s="23" t="s">
        <v>2752</v>
      </c>
      <c r="C2014" s="15" t="s">
        <v>2753</v>
      </c>
      <c r="D2014" s="20" t="s">
        <v>289</v>
      </c>
      <c r="E2014" s="24" t="s">
        <v>2766</v>
      </c>
      <c r="F2014" s="25" t="s">
        <v>273</v>
      </c>
      <c r="G2014" s="15" t="str">
        <f t="shared" si="138"/>
        <v>30060069</v>
      </c>
      <c r="H2014" s="20" t="str">
        <f t="shared" si="139"/>
        <v>30060</v>
      </c>
      <c r="I2014" s="26" t="s">
        <v>2814</v>
      </c>
      <c r="J2014" s="22" t="str">
        <f t="shared" si="136"/>
        <v/>
      </c>
    </row>
    <row r="2015" spans="1:10" s="22" customFormat="1" ht="14.25" hidden="1" x14ac:dyDescent="0.2">
      <c r="A2015" s="15" t="str">
        <f t="shared" si="137"/>
        <v>VERACRUZLas Choapas</v>
      </c>
      <c r="B2015" s="23" t="s">
        <v>2752</v>
      </c>
      <c r="C2015" s="15" t="s">
        <v>2753</v>
      </c>
      <c r="D2015" s="20" t="s">
        <v>54</v>
      </c>
      <c r="E2015" s="24" t="s">
        <v>2755</v>
      </c>
      <c r="F2015" s="25" t="s">
        <v>275</v>
      </c>
      <c r="G2015" s="15" t="str">
        <f t="shared" si="138"/>
        <v>30061002</v>
      </c>
      <c r="H2015" s="20" t="str">
        <f t="shared" si="139"/>
        <v>30061</v>
      </c>
      <c r="I2015" s="26" t="s">
        <v>2815</v>
      </c>
      <c r="J2015" s="22" t="str">
        <f t="shared" si="136"/>
        <v/>
      </c>
    </row>
    <row r="2016" spans="1:10" s="22" customFormat="1" ht="14.25" hidden="1" x14ac:dyDescent="0.2">
      <c r="A2016" s="15" t="str">
        <f t="shared" si="137"/>
        <v>VERACRUZChocamán</v>
      </c>
      <c r="B2016" s="23" t="s">
        <v>2752</v>
      </c>
      <c r="C2016" s="15" t="s">
        <v>2753</v>
      </c>
      <c r="D2016" s="20" t="s">
        <v>342</v>
      </c>
      <c r="E2016" s="24" t="s">
        <v>2754</v>
      </c>
      <c r="F2016" s="25" t="s">
        <v>189</v>
      </c>
      <c r="G2016" s="15" t="str">
        <f t="shared" si="138"/>
        <v>30062099</v>
      </c>
      <c r="H2016" s="20" t="str">
        <f t="shared" si="139"/>
        <v>30062</v>
      </c>
      <c r="I2016" s="26" t="s">
        <v>2816</v>
      </c>
      <c r="J2016" s="22" t="str">
        <f t="shared" si="136"/>
        <v/>
      </c>
    </row>
    <row r="2017" spans="1:10" s="22" customFormat="1" ht="14.25" hidden="1" x14ac:dyDescent="0.2">
      <c r="A2017" s="15" t="str">
        <f t="shared" si="137"/>
        <v>VERACRUZChontla</v>
      </c>
      <c r="B2017" s="23" t="s">
        <v>2752</v>
      </c>
      <c r="C2017" s="15" t="s">
        <v>2753</v>
      </c>
      <c r="D2017" s="20" t="s">
        <v>289</v>
      </c>
      <c r="E2017" s="24" t="s">
        <v>2766</v>
      </c>
      <c r="F2017" s="25" t="s">
        <v>278</v>
      </c>
      <c r="G2017" s="15" t="str">
        <f t="shared" si="138"/>
        <v>30063069</v>
      </c>
      <c r="H2017" s="20" t="str">
        <f t="shared" si="139"/>
        <v>30063</v>
      </c>
      <c r="I2017" s="26" t="s">
        <v>2817</v>
      </c>
      <c r="J2017" s="22" t="str">
        <f t="shared" si="136"/>
        <v/>
      </c>
    </row>
    <row r="2018" spans="1:10" s="22" customFormat="1" ht="14.25" hidden="1" x14ac:dyDescent="0.2">
      <c r="A2018" s="15" t="str">
        <f t="shared" si="137"/>
        <v>VERACRUZChumatlán</v>
      </c>
      <c r="B2018" s="23" t="s">
        <v>2752</v>
      </c>
      <c r="C2018" s="15" t="s">
        <v>2753</v>
      </c>
      <c r="D2018" s="20" t="s">
        <v>171</v>
      </c>
      <c r="E2018" s="24" t="s">
        <v>2776</v>
      </c>
      <c r="F2018" s="25" t="s">
        <v>280</v>
      </c>
      <c r="G2018" s="15" t="str">
        <f t="shared" si="138"/>
        <v>30064038</v>
      </c>
      <c r="H2018" s="20" t="str">
        <f t="shared" si="139"/>
        <v>30064</v>
      </c>
      <c r="I2018" s="26" t="s">
        <v>2818</v>
      </c>
      <c r="J2018" s="22" t="str">
        <f t="shared" si="136"/>
        <v/>
      </c>
    </row>
    <row r="2019" spans="1:10" s="22" customFormat="1" ht="14.25" hidden="1" x14ac:dyDescent="0.2">
      <c r="A2019" s="15" t="str">
        <f t="shared" si="137"/>
        <v>VERACRUZEspinal</v>
      </c>
      <c r="B2019" s="23" t="s">
        <v>2752</v>
      </c>
      <c r="C2019" s="15" t="s">
        <v>2753</v>
      </c>
      <c r="D2019" s="20" t="s">
        <v>171</v>
      </c>
      <c r="E2019" s="24" t="s">
        <v>2776</v>
      </c>
      <c r="F2019" s="25" t="s">
        <v>284</v>
      </c>
      <c r="G2019" s="15" t="str">
        <f t="shared" si="138"/>
        <v>30066038</v>
      </c>
      <c r="H2019" s="20" t="str">
        <f t="shared" si="139"/>
        <v>30066</v>
      </c>
      <c r="I2019" s="26" t="s">
        <v>2819</v>
      </c>
      <c r="J2019" s="22" t="str">
        <f t="shared" si="136"/>
        <v/>
      </c>
    </row>
    <row r="2020" spans="1:10" s="22" customFormat="1" ht="14.25" hidden="1" x14ac:dyDescent="0.2">
      <c r="A2020" s="15" t="str">
        <f t="shared" si="137"/>
        <v>VERACRUZFilomeno Mata</v>
      </c>
      <c r="B2020" s="23" t="s">
        <v>2752</v>
      </c>
      <c r="C2020" s="15" t="s">
        <v>2753</v>
      </c>
      <c r="D2020" s="20" t="s">
        <v>171</v>
      </c>
      <c r="E2020" s="24" t="s">
        <v>2776</v>
      </c>
      <c r="F2020" s="25" t="s">
        <v>286</v>
      </c>
      <c r="G2020" s="15" t="str">
        <f t="shared" si="138"/>
        <v>30067038</v>
      </c>
      <c r="H2020" s="20" t="str">
        <f t="shared" si="139"/>
        <v>30067</v>
      </c>
      <c r="I2020" s="26" t="s">
        <v>2820</v>
      </c>
      <c r="J2020" s="22" t="str">
        <f t="shared" si="136"/>
        <v/>
      </c>
    </row>
    <row r="2021" spans="1:10" s="22" customFormat="1" ht="14.25" hidden="1" x14ac:dyDescent="0.2">
      <c r="A2021" s="15" t="str">
        <f t="shared" si="137"/>
        <v>VERACRUZFortín</v>
      </c>
      <c r="B2021" s="23" t="s">
        <v>2752</v>
      </c>
      <c r="C2021" s="15" t="s">
        <v>2753</v>
      </c>
      <c r="D2021" s="20" t="s">
        <v>342</v>
      </c>
      <c r="E2021" s="24" t="s">
        <v>2754</v>
      </c>
      <c r="F2021" s="25" t="s">
        <v>109</v>
      </c>
      <c r="G2021" s="15" t="str">
        <f t="shared" si="138"/>
        <v>30068099</v>
      </c>
      <c r="H2021" s="20" t="str">
        <f t="shared" si="139"/>
        <v>30068</v>
      </c>
      <c r="I2021" s="26" t="s">
        <v>2821</v>
      </c>
      <c r="J2021" s="22" t="str">
        <f t="shared" si="136"/>
        <v/>
      </c>
    </row>
    <row r="2022" spans="1:10" s="22" customFormat="1" ht="14.25" hidden="1" x14ac:dyDescent="0.2">
      <c r="A2022" s="15" t="str">
        <f t="shared" si="137"/>
        <v>VERACRUZGutiérrez Zamora</v>
      </c>
      <c r="B2022" s="23" t="s">
        <v>2752</v>
      </c>
      <c r="C2022" s="15" t="s">
        <v>2753</v>
      </c>
      <c r="D2022" s="20" t="s">
        <v>171</v>
      </c>
      <c r="E2022" s="24" t="s">
        <v>2776</v>
      </c>
      <c r="F2022" s="25" t="s">
        <v>289</v>
      </c>
      <c r="G2022" s="15" t="str">
        <f t="shared" si="138"/>
        <v>30069038</v>
      </c>
      <c r="H2022" s="20" t="str">
        <f t="shared" si="139"/>
        <v>30069</v>
      </c>
      <c r="I2022" s="26" t="s">
        <v>2822</v>
      </c>
      <c r="J2022" s="22" t="str">
        <f t="shared" si="136"/>
        <v/>
      </c>
    </row>
    <row r="2023" spans="1:10" s="22" customFormat="1" ht="14.25" hidden="1" x14ac:dyDescent="0.2">
      <c r="A2023" s="15" t="str">
        <f t="shared" si="137"/>
        <v>VERACRUZHidalgotitlán</v>
      </c>
      <c r="B2023" s="23" t="s">
        <v>2752</v>
      </c>
      <c r="C2023" s="15" t="s">
        <v>2753</v>
      </c>
      <c r="D2023" s="20" t="s">
        <v>54</v>
      </c>
      <c r="E2023" s="24" t="s">
        <v>2755</v>
      </c>
      <c r="F2023" s="25" t="s">
        <v>291</v>
      </c>
      <c r="G2023" s="15" t="str">
        <f t="shared" si="138"/>
        <v>30070002</v>
      </c>
      <c r="H2023" s="20" t="str">
        <f t="shared" si="139"/>
        <v>30070</v>
      </c>
      <c r="I2023" s="26" t="s">
        <v>2823</v>
      </c>
      <c r="J2023" s="22" t="str">
        <f t="shared" si="136"/>
        <v/>
      </c>
    </row>
    <row r="2024" spans="1:10" s="22" customFormat="1" ht="14.25" hidden="1" x14ac:dyDescent="0.2">
      <c r="A2024" s="15" t="str">
        <f t="shared" si="137"/>
        <v>VERACRUZHuatusco</v>
      </c>
      <c r="B2024" s="23" t="s">
        <v>2752</v>
      </c>
      <c r="C2024" s="15" t="s">
        <v>2753</v>
      </c>
      <c r="D2024" s="20" t="s">
        <v>342</v>
      </c>
      <c r="E2024" s="24" t="s">
        <v>2754</v>
      </c>
      <c r="F2024" s="25" t="s">
        <v>293</v>
      </c>
      <c r="G2024" s="15" t="str">
        <f t="shared" si="138"/>
        <v>30071099</v>
      </c>
      <c r="H2024" s="20" t="str">
        <f t="shared" si="139"/>
        <v>30071</v>
      </c>
      <c r="I2024" s="26" t="s">
        <v>2824</v>
      </c>
      <c r="J2024" s="22" t="str">
        <f t="shared" si="136"/>
        <v/>
      </c>
    </row>
    <row r="2025" spans="1:10" s="22" customFormat="1" ht="14.25" hidden="1" x14ac:dyDescent="0.2">
      <c r="A2025" s="15" t="str">
        <f t="shared" si="137"/>
        <v>VERACRUZHuayacocotla</v>
      </c>
      <c r="B2025" s="23" t="s">
        <v>2752</v>
      </c>
      <c r="C2025" s="15" t="s">
        <v>2753</v>
      </c>
      <c r="D2025" s="20" t="s">
        <v>342</v>
      </c>
      <c r="E2025" s="24" t="s">
        <v>2754</v>
      </c>
      <c r="F2025" s="25" t="s">
        <v>295</v>
      </c>
      <c r="G2025" s="15" t="str">
        <f t="shared" si="138"/>
        <v>30072099</v>
      </c>
      <c r="H2025" s="20" t="str">
        <f t="shared" si="139"/>
        <v>30072</v>
      </c>
      <c r="I2025" s="26" t="s">
        <v>2825</v>
      </c>
      <c r="J2025" s="22" t="str">
        <f t="shared" ref="J2025:J2033" si="140">IF(G2025=G2024,1,"")</f>
        <v/>
      </c>
    </row>
    <row r="2026" spans="1:10" s="22" customFormat="1" ht="14.25" hidden="1" x14ac:dyDescent="0.2">
      <c r="A2026" s="15" t="str">
        <f t="shared" si="137"/>
        <v>VERACRUZHueyapan De Ocampo</v>
      </c>
      <c r="B2026" s="23" t="s">
        <v>2752</v>
      </c>
      <c r="C2026" s="15" t="s">
        <v>2753</v>
      </c>
      <c r="D2026" s="20" t="s">
        <v>54</v>
      </c>
      <c r="E2026" s="24" t="s">
        <v>2755</v>
      </c>
      <c r="F2026" s="25" t="s">
        <v>297</v>
      </c>
      <c r="G2026" s="15" t="str">
        <f t="shared" si="138"/>
        <v>30073002</v>
      </c>
      <c r="H2026" s="20" t="str">
        <f t="shared" si="139"/>
        <v>30073</v>
      </c>
      <c r="I2026" s="26" t="s">
        <v>2826</v>
      </c>
      <c r="J2026" s="22" t="str">
        <f t="shared" si="140"/>
        <v/>
      </c>
    </row>
    <row r="2027" spans="1:10" s="22" customFormat="1" ht="14.25" hidden="1" x14ac:dyDescent="0.2">
      <c r="A2027" s="15" t="str">
        <f t="shared" si="137"/>
        <v>VERACRUZHuiloapan</v>
      </c>
      <c r="B2027" s="23" t="s">
        <v>2752</v>
      </c>
      <c r="C2027" s="15" t="s">
        <v>2753</v>
      </c>
      <c r="D2027" s="20" t="s">
        <v>342</v>
      </c>
      <c r="E2027" s="24" t="s">
        <v>2754</v>
      </c>
      <c r="F2027" s="25" t="s">
        <v>299</v>
      </c>
      <c r="G2027" s="15" t="str">
        <f t="shared" si="138"/>
        <v>30074099</v>
      </c>
      <c r="H2027" s="20" t="str">
        <f t="shared" si="139"/>
        <v>30074</v>
      </c>
      <c r="I2027" s="26" t="s">
        <v>2827</v>
      </c>
      <c r="J2027" s="22" t="str">
        <f t="shared" si="140"/>
        <v/>
      </c>
    </row>
    <row r="2028" spans="1:10" s="22" customFormat="1" ht="14.25" hidden="1" x14ac:dyDescent="0.2">
      <c r="A2028" s="15" t="str">
        <f t="shared" si="137"/>
        <v>VERACRUZLos Reyes</v>
      </c>
      <c r="B2028" s="23" t="s">
        <v>2752</v>
      </c>
      <c r="C2028" s="15" t="s">
        <v>2753</v>
      </c>
      <c r="D2028" s="20" t="s">
        <v>342</v>
      </c>
      <c r="E2028" s="24" t="s">
        <v>2754</v>
      </c>
      <c r="F2028" s="28" t="s">
        <v>1432</v>
      </c>
      <c r="G2028" s="15" t="str">
        <f t="shared" si="138"/>
        <v>30137099</v>
      </c>
      <c r="H2028" s="20" t="str">
        <f t="shared" si="139"/>
        <v>30137</v>
      </c>
      <c r="I2028" s="26" t="s">
        <v>1178</v>
      </c>
      <c r="J2028" s="22" t="str">
        <f t="shared" si="140"/>
        <v/>
      </c>
    </row>
    <row r="2029" spans="1:10" s="22" customFormat="1" ht="14.25" hidden="1" x14ac:dyDescent="0.2">
      <c r="A2029" s="15" t="str">
        <f t="shared" si="137"/>
        <v>VERACRUZIgnacio De La Llave</v>
      </c>
      <c r="B2029" s="23" t="s">
        <v>2752</v>
      </c>
      <c r="C2029" s="15" t="s">
        <v>2753</v>
      </c>
      <c r="D2029" s="20" t="s">
        <v>299</v>
      </c>
      <c r="E2029" s="24" t="s">
        <v>2753</v>
      </c>
      <c r="F2029" s="25" t="s">
        <v>301</v>
      </c>
      <c r="G2029" s="15" t="str">
        <f t="shared" si="138"/>
        <v>30075074</v>
      </c>
      <c r="H2029" s="20" t="str">
        <f t="shared" si="139"/>
        <v>30075</v>
      </c>
      <c r="I2029" s="26" t="s">
        <v>2828</v>
      </c>
      <c r="J2029" s="22" t="str">
        <f t="shared" si="140"/>
        <v/>
      </c>
    </row>
    <row r="2030" spans="1:10" s="22" customFormat="1" ht="14.25" hidden="1" x14ac:dyDescent="0.2">
      <c r="A2030" s="15" t="str">
        <f t="shared" si="137"/>
        <v>VERACRUZIlamatlán</v>
      </c>
      <c r="B2030" s="23" t="s">
        <v>2752</v>
      </c>
      <c r="C2030" s="15" t="s">
        <v>2753</v>
      </c>
      <c r="D2030" s="20" t="s">
        <v>342</v>
      </c>
      <c r="E2030" s="24" t="s">
        <v>2754</v>
      </c>
      <c r="F2030" s="25" t="s">
        <v>192</v>
      </c>
      <c r="G2030" s="15" t="str">
        <f t="shared" si="138"/>
        <v>30076099</v>
      </c>
      <c r="H2030" s="20" t="str">
        <f t="shared" si="139"/>
        <v>30076</v>
      </c>
      <c r="I2030" s="26" t="s">
        <v>2829</v>
      </c>
      <c r="J2030" s="22" t="str">
        <f t="shared" si="140"/>
        <v/>
      </c>
    </row>
    <row r="2031" spans="1:10" s="22" customFormat="1" ht="14.25" hidden="1" x14ac:dyDescent="0.2">
      <c r="A2031" s="15" t="str">
        <f t="shared" si="137"/>
        <v>VERACRUZIsla</v>
      </c>
      <c r="B2031" s="23" t="s">
        <v>2752</v>
      </c>
      <c r="C2031" s="15" t="s">
        <v>2753</v>
      </c>
      <c r="D2031" s="20" t="s">
        <v>263</v>
      </c>
      <c r="E2031" s="24" t="s">
        <v>2769</v>
      </c>
      <c r="F2031" s="25" t="s">
        <v>304</v>
      </c>
      <c r="G2031" s="15" t="str">
        <f t="shared" si="138"/>
        <v>30077055</v>
      </c>
      <c r="H2031" s="20" t="str">
        <f t="shared" si="139"/>
        <v>30077</v>
      </c>
      <c r="I2031" s="26" t="s">
        <v>2830</v>
      </c>
      <c r="J2031" s="22" t="str">
        <f t="shared" si="140"/>
        <v/>
      </c>
    </row>
    <row r="2032" spans="1:10" s="22" customFormat="1" ht="14.25" hidden="1" x14ac:dyDescent="0.2">
      <c r="A2032" s="15" t="str">
        <f t="shared" si="137"/>
        <v>VERACRUZIxcatepec</v>
      </c>
      <c r="B2032" s="23" t="s">
        <v>2752</v>
      </c>
      <c r="C2032" s="15" t="s">
        <v>2753</v>
      </c>
      <c r="D2032" s="20" t="s">
        <v>289</v>
      </c>
      <c r="E2032" s="24" t="s">
        <v>2766</v>
      </c>
      <c r="F2032" s="25" t="s">
        <v>306</v>
      </c>
      <c r="G2032" s="15" t="str">
        <f t="shared" si="138"/>
        <v>30078069</v>
      </c>
      <c r="H2032" s="20" t="str">
        <f t="shared" si="139"/>
        <v>30078</v>
      </c>
      <c r="I2032" s="26" t="s">
        <v>2831</v>
      </c>
      <c r="J2032" s="22" t="str">
        <f t="shared" si="140"/>
        <v/>
      </c>
    </row>
    <row r="2033" spans="1:10" s="22" customFormat="1" ht="14.25" hidden="1" x14ac:dyDescent="0.2">
      <c r="A2033" s="15" t="str">
        <f t="shared" si="137"/>
        <v>VERACRUZIxhuacán De Los Reyes</v>
      </c>
      <c r="B2033" s="23" t="s">
        <v>2752</v>
      </c>
      <c r="C2033" s="15" t="s">
        <v>2753</v>
      </c>
      <c r="D2033" s="20" t="s">
        <v>342</v>
      </c>
      <c r="E2033" s="24" t="s">
        <v>2754</v>
      </c>
      <c r="F2033" s="25" t="s">
        <v>308</v>
      </c>
      <c r="G2033" s="15" t="str">
        <f t="shared" si="138"/>
        <v>30079099</v>
      </c>
      <c r="H2033" s="20" t="str">
        <f t="shared" si="139"/>
        <v>30079</v>
      </c>
      <c r="I2033" s="21" t="s">
        <v>2832</v>
      </c>
      <c r="J2033" s="22" t="str">
        <f t="shared" si="140"/>
        <v/>
      </c>
    </row>
    <row r="2034" spans="1:10" s="22" customFormat="1" ht="14.25" hidden="1" x14ac:dyDescent="0.2">
      <c r="A2034" s="15" t="str">
        <f t="shared" si="137"/>
        <v>VERACRUZIxhuatlán Del Café</v>
      </c>
      <c r="B2034" s="23" t="s">
        <v>2752</v>
      </c>
      <c r="C2034" s="15" t="s">
        <v>2753</v>
      </c>
      <c r="D2034" s="20" t="s">
        <v>342</v>
      </c>
      <c r="E2034" s="24" t="s">
        <v>2754</v>
      </c>
      <c r="F2034" s="25" t="s">
        <v>310</v>
      </c>
      <c r="G2034" s="15" t="str">
        <f t="shared" si="138"/>
        <v>30080099</v>
      </c>
      <c r="H2034" s="20" t="str">
        <f t="shared" si="139"/>
        <v>30080</v>
      </c>
      <c r="I2034" s="26" t="s">
        <v>2833</v>
      </c>
    </row>
    <row r="2035" spans="1:10" s="22" customFormat="1" ht="14.25" hidden="1" x14ac:dyDescent="0.2">
      <c r="A2035" s="15" t="str">
        <f t="shared" si="137"/>
        <v>VERACRUZIxhuatlancillo</v>
      </c>
      <c r="B2035" s="23" t="s">
        <v>2752</v>
      </c>
      <c r="C2035" s="15" t="s">
        <v>2753</v>
      </c>
      <c r="D2035" s="20" t="s">
        <v>342</v>
      </c>
      <c r="E2035" s="24" t="s">
        <v>2754</v>
      </c>
      <c r="F2035" s="25" t="s">
        <v>312</v>
      </c>
      <c r="G2035" s="15" t="str">
        <f t="shared" si="138"/>
        <v>30081099</v>
      </c>
      <c r="H2035" s="20" t="str">
        <f t="shared" si="139"/>
        <v>30081</v>
      </c>
      <c r="I2035" s="26" t="s">
        <v>2834</v>
      </c>
      <c r="J2035" s="22" t="str">
        <f t="shared" ref="J2035:J2077" si="141">IF(G2035=G2034,1,"")</f>
        <v/>
      </c>
    </row>
    <row r="2036" spans="1:10" s="22" customFormat="1" ht="14.25" hidden="1" x14ac:dyDescent="0.2">
      <c r="A2036" s="15" t="str">
        <f t="shared" si="137"/>
        <v>VERACRUZIxhuatlán Del Sureste</v>
      </c>
      <c r="B2036" s="23" t="s">
        <v>2752</v>
      </c>
      <c r="C2036" s="15" t="s">
        <v>2753</v>
      </c>
      <c r="D2036" s="20" t="s">
        <v>54</v>
      </c>
      <c r="E2036" s="24" t="s">
        <v>2755</v>
      </c>
      <c r="F2036" s="25" t="s">
        <v>314</v>
      </c>
      <c r="G2036" s="15" t="str">
        <f t="shared" si="138"/>
        <v>30082002</v>
      </c>
      <c r="H2036" s="20" t="str">
        <f t="shared" si="139"/>
        <v>30082</v>
      </c>
      <c r="I2036" s="26" t="s">
        <v>2835</v>
      </c>
      <c r="J2036" s="22" t="str">
        <f t="shared" si="141"/>
        <v/>
      </c>
    </row>
    <row r="2037" spans="1:10" s="22" customFormat="1" ht="14.25" hidden="1" x14ac:dyDescent="0.2">
      <c r="A2037" s="15" t="str">
        <f t="shared" si="137"/>
        <v>VERACRUZIxhuatlán De Madero</v>
      </c>
      <c r="B2037" s="23" t="s">
        <v>2752</v>
      </c>
      <c r="C2037" s="15" t="s">
        <v>2753</v>
      </c>
      <c r="D2037" s="20" t="s">
        <v>342</v>
      </c>
      <c r="E2037" s="24" t="s">
        <v>2754</v>
      </c>
      <c r="F2037" s="25" t="s">
        <v>161</v>
      </c>
      <c r="G2037" s="15" t="str">
        <f t="shared" si="138"/>
        <v>30083099</v>
      </c>
      <c r="H2037" s="20" t="str">
        <f t="shared" si="139"/>
        <v>30083</v>
      </c>
      <c r="I2037" s="26" t="s">
        <v>2836</v>
      </c>
      <c r="J2037" s="22" t="str">
        <f t="shared" si="141"/>
        <v/>
      </c>
    </row>
    <row r="2038" spans="1:10" s="22" customFormat="1" ht="14.25" hidden="1" x14ac:dyDescent="0.2">
      <c r="A2038" s="15" t="str">
        <f t="shared" si="137"/>
        <v>VERACRUZIxmatlahuacan</v>
      </c>
      <c r="B2038" s="23" t="s">
        <v>2752</v>
      </c>
      <c r="C2038" s="15" t="s">
        <v>2753</v>
      </c>
      <c r="D2038" s="20" t="s">
        <v>282</v>
      </c>
      <c r="E2038" s="24" t="s">
        <v>2757</v>
      </c>
      <c r="F2038" s="25" t="s">
        <v>104</v>
      </c>
      <c r="G2038" s="15" t="str">
        <f t="shared" si="138"/>
        <v>30084065</v>
      </c>
      <c r="H2038" s="20" t="str">
        <f t="shared" si="139"/>
        <v>30084</v>
      </c>
      <c r="I2038" s="26" t="s">
        <v>2837</v>
      </c>
      <c r="J2038" s="22" t="str">
        <f t="shared" si="141"/>
        <v/>
      </c>
    </row>
    <row r="2039" spans="1:10" s="22" customFormat="1" ht="14.25" hidden="1" x14ac:dyDescent="0.2">
      <c r="A2039" s="15" t="str">
        <f t="shared" si="137"/>
        <v>VERACRUZIxtaczoquitlán</v>
      </c>
      <c r="B2039" s="23" t="s">
        <v>2752</v>
      </c>
      <c r="C2039" s="15" t="s">
        <v>2753</v>
      </c>
      <c r="D2039" s="20" t="s">
        <v>342</v>
      </c>
      <c r="E2039" s="24" t="s">
        <v>2754</v>
      </c>
      <c r="F2039" s="25" t="s">
        <v>98</v>
      </c>
      <c r="G2039" s="15" t="str">
        <f t="shared" si="138"/>
        <v>30085099</v>
      </c>
      <c r="H2039" s="20" t="str">
        <f t="shared" si="139"/>
        <v>30085</v>
      </c>
      <c r="I2039" s="26" t="s">
        <v>2838</v>
      </c>
      <c r="J2039" s="22" t="str">
        <f t="shared" si="141"/>
        <v/>
      </c>
    </row>
    <row r="2040" spans="1:10" s="22" customFormat="1" ht="14.25" hidden="1" x14ac:dyDescent="0.2">
      <c r="A2040" s="15" t="str">
        <f t="shared" si="137"/>
        <v>VERACRUZJalacingo</v>
      </c>
      <c r="B2040" s="23" t="s">
        <v>2752</v>
      </c>
      <c r="C2040" s="15" t="s">
        <v>2753</v>
      </c>
      <c r="D2040" s="20" t="s">
        <v>342</v>
      </c>
      <c r="E2040" s="24" t="s">
        <v>2754</v>
      </c>
      <c r="F2040" s="25" t="s">
        <v>319</v>
      </c>
      <c r="G2040" s="15" t="str">
        <f t="shared" si="138"/>
        <v>30086099</v>
      </c>
      <c r="H2040" s="20" t="str">
        <f t="shared" si="139"/>
        <v>30086</v>
      </c>
      <c r="I2040" s="26" t="s">
        <v>2839</v>
      </c>
      <c r="J2040" s="22" t="str">
        <f t="shared" si="141"/>
        <v/>
      </c>
    </row>
    <row r="2041" spans="1:10" s="22" customFormat="1" ht="14.25" hidden="1" x14ac:dyDescent="0.2">
      <c r="A2041" s="15" t="str">
        <f t="shared" si="137"/>
        <v>VERACRUZXalapa</v>
      </c>
      <c r="B2041" s="23" t="s">
        <v>2752</v>
      </c>
      <c r="C2041" s="15" t="s">
        <v>2753</v>
      </c>
      <c r="D2041" s="20" t="s">
        <v>342</v>
      </c>
      <c r="E2041" s="24" t="s">
        <v>2754</v>
      </c>
      <c r="F2041" s="25" t="s">
        <v>321</v>
      </c>
      <c r="G2041" s="15" t="str">
        <f t="shared" si="138"/>
        <v>30087099</v>
      </c>
      <c r="H2041" s="20" t="str">
        <f t="shared" si="139"/>
        <v>30087</v>
      </c>
      <c r="I2041" s="26" t="s">
        <v>2840</v>
      </c>
      <c r="J2041" s="22" t="str">
        <f t="shared" si="141"/>
        <v/>
      </c>
    </row>
    <row r="2042" spans="1:10" s="22" customFormat="1" ht="14.25" hidden="1" x14ac:dyDescent="0.2">
      <c r="A2042" s="15" t="str">
        <f t="shared" si="137"/>
        <v>VERACRUZJalcomulco</v>
      </c>
      <c r="B2042" s="23" t="s">
        <v>2752</v>
      </c>
      <c r="C2042" s="15" t="s">
        <v>2753</v>
      </c>
      <c r="D2042" s="20" t="s">
        <v>342</v>
      </c>
      <c r="E2042" s="24" t="s">
        <v>2754</v>
      </c>
      <c r="F2042" s="25" t="s">
        <v>323</v>
      </c>
      <c r="G2042" s="15" t="str">
        <f t="shared" si="138"/>
        <v>30088099</v>
      </c>
      <c r="H2042" s="20" t="str">
        <f t="shared" si="139"/>
        <v>30088</v>
      </c>
      <c r="I2042" s="26" t="s">
        <v>2841</v>
      </c>
      <c r="J2042" s="22" t="str">
        <f t="shared" si="141"/>
        <v/>
      </c>
    </row>
    <row r="2043" spans="1:10" s="22" customFormat="1" ht="14.25" hidden="1" x14ac:dyDescent="0.2">
      <c r="A2043" s="15" t="str">
        <f t="shared" si="137"/>
        <v>VERACRUZJáltipan</v>
      </c>
      <c r="B2043" s="23" t="s">
        <v>2752</v>
      </c>
      <c r="C2043" s="15" t="s">
        <v>2753</v>
      </c>
      <c r="D2043" s="20" t="s">
        <v>54</v>
      </c>
      <c r="E2043" s="24" t="s">
        <v>2755</v>
      </c>
      <c r="F2043" s="25" t="s">
        <v>325</v>
      </c>
      <c r="G2043" s="15" t="str">
        <f t="shared" si="138"/>
        <v>30089002</v>
      </c>
      <c r="H2043" s="20" t="str">
        <f t="shared" si="139"/>
        <v>30089</v>
      </c>
      <c r="I2043" s="26" t="s">
        <v>2842</v>
      </c>
      <c r="J2043" s="22" t="str">
        <f t="shared" si="141"/>
        <v/>
      </c>
    </row>
    <row r="2044" spans="1:10" s="22" customFormat="1" ht="14.25" hidden="1" x14ac:dyDescent="0.2">
      <c r="A2044" s="15" t="str">
        <f t="shared" si="137"/>
        <v>VERACRUZJamapa</v>
      </c>
      <c r="B2044" s="23" t="s">
        <v>2752</v>
      </c>
      <c r="C2044" s="15" t="s">
        <v>2753</v>
      </c>
      <c r="D2044" s="20" t="s">
        <v>299</v>
      </c>
      <c r="E2044" s="24" t="s">
        <v>2753</v>
      </c>
      <c r="F2044" s="25" t="s">
        <v>327</v>
      </c>
      <c r="G2044" s="15" t="str">
        <f t="shared" si="138"/>
        <v>30090074</v>
      </c>
      <c r="H2044" s="20" t="str">
        <f t="shared" si="139"/>
        <v>30090</v>
      </c>
      <c r="I2044" s="26" t="s">
        <v>2843</v>
      </c>
      <c r="J2044" s="22" t="str">
        <f t="shared" si="141"/>
        <v/>
      </c>
    </row>
    <row r="2045" spans="1:10" s="22" customFormat="1" ht="14.25" hidden="1" x14ac:dyDescent="0.2">
      <c r="A2045" s="15" t="str">
        <f t="shared" si="137"/>
        <v>VERACRUZJesús Carranza</v>
      </c>
      <c r="B2045" s="23" t="s">
        <v>2752</v>
      </c>
      <c r="C2045" s="15" t="s">
        <v>2753</v>
      </c>
      <c r="D2045" s="20" t="s">
        <v>54</v>
      </c>
      <c r="E2045" s="24" t="s">
        <v>2755</v>
      </c>
      <c r="F2045" s="25" t="s">
        <v>329</v>
      </c>
      <c r="G2045" s="15" t="str">
        <f t="shared" si="138"/>
        <v>30091002</v>
      </c>
      <c r="H2045" s="20" t="str">
        <f t="shared" si="139"/>
        <v>30091</v>
      </c>
      <c r="I2045" s="26" t="s">
        <v>2844</v>
      </c>
      <c r="J2045" s="22" t="str">
        <f t="shared" si="141"/>
        <v/>
      </c>
    </row>
    <row r="2046" spans="1:10" s="22" customFormat="1" ht="14.25" hidden="1" x14ac:dyDescent="0.2">
      <c r="A2046" s="15" t="str">
        <f t="shared" si="137"/>
        <v>VERACRUZXico</v>
      </c>
      <c r="B2046" s="23" t="s">
        <v>2752</v>
      </c>
      <c r="C2046" s="15" t="s">
        <v>2753</v>
      </c>
      <c r="D2046" s="20" t="s">
        <v>342</v>
      </c>
      <c r="E2046" s="24" t="s">
        <v>2754</v>
      </c>
      <c r="F2046" s="25" t="s">
        <v>331</v>
      </c>
      <c r="G2046" s="15" t="str">
        <f t="shared" si="138"/>
        <v>30092099</v>
      </c>
      <c r="H2046" s="20" t="str">
        <f t="shared" si="139"/>
        <v>30092</v>
      </c>
      <c r="I2046" s="26" t="s">
        <v>2845</v>
      </c>
      <c r="J2046" s="22" t="str">
        <f t="shared" si="141"/>
        <v/>
      </c>
    </row>
    <row r="2047" spans="1:10" s="22" customFormat="1" ht="14.25" hidden="1" x14ac:dyDescent="0.2">
      <c r="A2047" s="15" t="str">
        <f t="shared" si="137"/>
        <v>VERACRUZJuan Rodríguez Clara</v>
      </c>
      <c r="B2047" s="23" t="s">
        <v>2752</v>
      </c>
      <c r="C2047" s="15" t="s">
        <v>2753</v>
      </c>
      <c r="D2047" s="20" t="s">
        <v>263</v>
      </c>
      <c r="E2047" s="24" t="s">
        <v>2769</v>
      </c>
      <c r="F2047" s="25" t="s">
        <v>335</v>
      </c>
      <c r="G2047" s="15" t="str">
        <f t="shared" si="138"/>
        <v>30094055</v>
      </c>
      <c r="H2047" s="20" t="str">
        <f t="shared" si="139"/>
        <v>30094</v>
      </c>
      <c r="I2047" s="26" t="s">
        <v>2846</v>
      </c>
      <c r="J2047" s="22" t="str">
        <f t="shared" si="141"/>
        <v/>
      </c>
    </row>
    <row r="2048" spans="1:10" s="22" customFormat="1" ht="14.25" hidden="1" x14ac:dyDescent="0.2">
      <c r="A2048" s="15" t="str">
        <f t="shared" si="137"/>
        <v>VERACRUZTequila</v>
      </c>
      <c r="B2048" s="23" t="s">
        <v>2752</v>
      </c>
      <c r="C2048" s="15" t="s">
        <v>2753</v>
      </c>
      <c r="D2048" s="20" t="s">
        <v>342</v>
      </c>
      <c r="E2048" s="24" t="s">
        <v>2754</v>
      </c>
      <c r="F2048" s="28" t="s">
        <v>1494</v>
      </c>
      <c r="G2048" s="15" t="str">
        <f t="shared" si="138"/>
        <v>30168099</v>
      </c>
      <c r="H2048" s="20" t="str">
        <f t="shared" si="139"/>
        <v>30168</v>
      </c>
      <c r="I2048" s="26" t="s">
        <v>941</v>
      </c>
      <c r="J2048" s="22" t="str">
        <f t="shared" si="141"/>
        <v/>
      </c>
    </row>
    <row r="2049" spans="1:10" s="22" customFormat="1" ht="14.25" hidden="1" x14ac:dyDescent="0.2">
      <c r="A2049" s="15" t="str">
        <f t="shared" si="137"/>
        <v>VERACRUZJuchique De Ferrer</v>
      </c>
      <c r="B2049" s="23" t="s">
        <v>2752</v>
      </c>
      <c r="C2049" s="15" t="s">
        <v>2753</v>
      </c>
      <c r="D2049" s="20" t="s">
        <v>171</v>
      </c>
      <c r="E2049" s="24" t="s">
        <v>2776</v>
      </c>
      <c r="F2049" s="25" t="s">
        <v>942</v>
      </c>
      <c r="G2049" s="15" t="str">
        <f t="shared" si="138"/>
        <v>30095038</v>
      </c>
      <c r="H2049" s="20" t="str">
        <f t="shared" si="139"/>
        <v>30095</v>
      </c>
      <c r="I2049" s="26" t="s">
        <v>2847</v>
      </c>
      <c r="J2049" s="22" t="str">
        <f t="shared" si="141"/>
        <v/>
      </c>
    </row>
    <row r="2050" spans="1:10" s="22" customFormat="1" ht="14.25" hidden="1" x14ac:dyDescent="0.2">
      <c r="A2050" s="15" t="str">
        <f t="shared" ref="A2050:A2113" si="142">CONCATENATE(C2050,I2050)</f>
        <v>VERACRUZLandero Y Coss</v>
      </c>
      <c r="B2050" s="23" t="s">
        <v>2752</v>
      </c>
      <c r="C2050" s="15" t="s">
        <v>2753</v>
      </c>
      <c r="D2050" s="20" t="s">
        <v>342</v>
      </c>
      <c r="E2050" s="24" t="s">
        <v>2754</v>
      </c>
      <c r="F2050" s="25" t="s">
        <v>337</v>
      </c>
      <c r="G2050" s="15" t="str">
        <f t="shared" si="138"/>
        <v>30096099</v>
      </c>
      <c r="H2050" s="20" t="str">
        <f t="shared" si="139"/>
        <v>30096</v>
      </c>
      <c r="I2050" s="26" t="s">
        <v>2848</v>
      </c>
      <c r="J2050" s="22" t="str">
        <f t="shared" si="141"/>
        <v/>
      </c>
    </row>
    <row r="2051" spans="1:10" s="22" customFormat="1" ht="14.25" hidden="1" x14ac:dyDescent="0.2">
      <c r="A2051" s="15" t="str">
        <f t="shared" si="142"/>
        <v>VERACRUZLerdo De Tejada</v>
      </c>
      <c r="B2051" s="23" t="s">
        <v>2752</v>
      </c>
      <c r="C2051" s="15" t="s">
        <v>2753</v>
      </c>
      <c r="D2051" s="20" t="s">
        <v>263</v>
      </c>
      <c r="E2051" s="24" t="s">
        <v>2769</v>
      </c>
      <c r="F2051" s="25" t="s">
        <v>339</v>
      </c>
      <c r="G2051" s="15" t="str">
        <f t="shared" si="138"/>
        <v>30097055</v>
      </c>
      <c r="H2051" s="20" t="str">
        <f t="shared" si="139"/>
        <v>30097</v>
      </c>
      <c r="I2051" s="26" t="s">
        <v>2849</v>
      </c>
      <c r="J2051" s="22" t="str">
        <f t="shared" si="141"/>
        <v/>
      </c>
    </row>
    <row r="2052" spans="1:10" s="22" customFormat="1" ht="14.25" hidden="1" x14ac:dyDescent="0.2">
      <c r="A2052" s="15" t="str">
        <f t="shared" si="142"/>
        <v>VERACRUZMaltrata</v>
      </c>
      <c r="B2052" s="23" t="s">
        <v>2752</v>
      </c>
      <c r="C2052" s="15" t="s">
        <v>2753</v>
      </c>
      <c r="D2052" s="20" t="s">
        <v>342</v>
      </c>
      <c r="E2052" s="24" t="s">
        <v>2754</v>
      </c>
      <c r="F2052" s="25" t="s">
        <v>342</v>
      </c>
      <c r="G2052" s="15" t="str">
        <f t="shared" si="138"/>
        <v>30099099</v>
      </c>
      <c r="H2052" s="20" t="str">
        <f t="shared" si="139"/>
        <v>30099</v>
      </c>
      <c r="I2052" s="26" t="s">
        <v>2850</v>
      </c>
      <c r="J2052" s="22" t="str">
        <f t="shared" si="141"/>
        <v/>
      </c>
    </row>
    <row r="2053" spans="1:10" s="22" customFormat="1" ht="14.25" hidden="1" x14ac:dyDescent="0.2">
      <c r="A2053" s="15" t="str">
        <f t="shared" si="142"/>
        <v>VERACRUZTomatlán</v>
      </c>
      <c r="B2053" s="23" t="s">
        <v>2752</v>
      </c>
      <c r="C2053" s="15" t="s">
        <v>2753</v>
      </c>
      <c r="D2053" s="20" t="s">
        <v>342</v>
      </c>
      <c r="E2053" s="24" t="s">
        <v>2754</v>
      </c>
      <c r="F2053" s="28" t="s">
        <v>1530</v>
      </c>
      <c r="G2053" s="15" t="str">
        <f t="shared" si="138"/>
        <v>30186099</v>
      </c>
      <c r="H2053" s="20" t="str">
        <f t="shared" si="139"/>
        <v>30186</v>
      </c>
      <c r="I2053" s="26" t="s">
        <v>948</v>
      </c>
      <c r="J2053" s="22" t="str">
        <f t="shared" si="141"/>
        <v/>
      </c>
    </row>
    <row r="2054" spans="1:10" s="22" customFormat="1" ht="14.25" hidden="1" x14ac:dyDescent="0.2">
      <c r="A2054" s="15" t="str">
        <f t="shared" si="142"/>
        <v>VERACRUZManlio Fabio Altamirano</v>
      </c>
      <c r="B2054" s="23" t="s">
        <v>2752</v>
      </c>
      <c r="C2054" s="15" t="s">
        <v>2753</v>
      </c>
      <c r="D2054" s="20" t="s">
        <v>299</v>
      </c>
      <c r="E2054" s="24" t="s">
        <v>2753</v>
      </c>
      <c r="F2054" s="25" t="s">
        <v>122</v>
      </c>
      <c r="G2054" s="15" t="str">
        <f t="shared" si="138"/>
        <v>30100074</v>
      </c>
      <c r="H2054" s="20" t="str">
        <f t="shared" si="139"/>
        <v>30100</v>
      </c>
      <c r="I2054" s="26" t="s">
        <v>2851</v>
      </c>
      <c r="J2054" s="22" t="str">
        <f t="shared" si="141"/>
        <v/>
      </c>
    </row>
    <row r="2055" spans="1:10" s="22" customFormat="1" ht="14.25" hidden="1" x14ac:dyDescent="0.2">
      <c r="A2055" s="15" t="str">
        <f t="shared" si="142"/>
        <v>VERACRUZMariano Escobedo</v>
      </c>
      <c r="B2055" s="23" t="s">
        <v>2752</v>
      </c>
      <c r="C2055" s="15" t="s">
        <v>2753</v>
      </c>
      <c r="D2055" s="20" t="s">
        <v>342</v>
      </c>
      <c r="E2055" s="24" t="s">
        <v>2754</v>
      </c>
      <c r="F2055" s="25" t="s">
        <v>346</v>
      </c>
      <c r="G2055" s="15" t="str">
        <f t="shared" si="138"/>
        <v>30101099</v>
      </c>
      <c r="H2055" s="20" t="str">
        <f t="shared" si="139"/>
        <v>30101</v>
      </c>
      <c r="I2055" s="26" t="s">
        <v>2852</v>
      </c>
      <c r="J2055" s="22" t="str">
        <f t="shared" si="141"/>
        <v/>
      </c>
    </row>
    <row r="2056" spans="1:10" s="22" customFormat="1" ht="14.25" hidden="1" x14ac:dyDescent="0.2">
      <c r="A2056" s="15" t="str">
        <f t="shared" si="142"/>
        <v>VERACRUZMartínez De La Torre</v>
      </c>
      <c r="B2056" s="23" t="s">
        <v>2752</v>
      </c>
      <c r="C2056" s="15" t="s">
        <v>2753</v>
      </c>
      <c r="D2056" s="20" t="s">
        <v>171</v>
      </c>
      <c r="E2056" s="24" t="s">
        <v>2776</v>
      </c>
      <c r="F2056" s="25" t="s">
        <v>348</v>
      </c>
      <c r="G2056" s="15" t="str">
        <f t="shared" si="138"/>
        <v>30102038</v>
      </c>
      <c r="H2056" s="20" t="str">
        <f t="shared" si="139"/>
        <v>30102</v>
      </c>
      <c r="I2056" s="26" t="s">
        <v>2853</v>
      </c>
      <c r="J2056" s="22" t="str">
        <f t="shared" si="141"/>
        <v/>
      </c>
    </row>
    <row r="2057" spans="1:10" s="22" customFormat="1" ht="14.25" hidden="1" x14ac:dyDescent="0.2">
      <c r="A2057" s="15" t="str">
        <f t="shared" si="142"/>
        <v>VERACRUZMecatlán</v>
      </c>
      <c r="B2057" s="23" t="s">
        <v>2752</v>
      </c>
      <c r="C2057" s="15" t="s">
        <v>2753</v>
      </c>
      <c r="D2057" s="20" t="s">
        <v>171</v>
      </c>
      <c r="E2057" s="24" t="s">
        <v>2776</v>
      </c>
      <c r="F2057" s="25" t="s">
        <v>350</v>
      </c>
      <c r="G2057" s="15" t="str">
        <f t="shared" si="138"/>
        <v>30103038</v>
      </c>
      <c r="H2057" s="20" t="str">
        <f t="shared" si="139"/>
        <v>30103</v>
      </c>
      <c r="I2057" s="26" t="s">
        <v>2854</v>
      </c>
      <c r="J2057" s="22" t="str">
        <f t="shared" si="141"/>
        <v/>
      </c>
    </row>
    <row r="2058" spans="1:10" s="22" customFormat="1" ht="14.25" hidden="1" x14ac:dyDescent="0.2">
      <c r="A2058" s="15" t="str">
        <f t="shared" si="142"/>
        <v>VERACRUZMecayapan</v>
      </c>
      <c r="B2058" s="23" t="s">
        <v>2752</v>
      </c>
      <c r="C2058" s="15" t="s">
        <v>2753</v>
      </c>
      <c r="D2058" s="20" t="s">
        <v>54</v>
      </c>
      <c r="E2058" s="24" t="s">
        <v>2755</v>
      </c>
      <c r="F2058" s="25" t="s">
        <v>352</v>
      </c>
      <c r="G2058" s="15" t="str">
        <f t="shared" ref="G2058:G2121" si="143">CONCATENATE(B2058,F2058,D2058)</f>
        <v>30104002</v>
      </c>
      <c r="H2058" s="20" t="str">
        <f t="shared" ref="H2058:H2121" si="144">CONCATENATE(TEXT(B2058,"00"),TEXT(F2058,"000"))</f>
        <v>30104</v>
      </c>
      <c r="I2058" s="26" t="s">
        <v>2855</v>
      </c>
      <c r="J2058" s="22" t="str">
        <f t="shared" si="141"/>
        <v/>
      </c>
    </row>
    <row r="2059" spans="1:10" s="22" customFormat="1" ht="14.25" hidden="1" x14ac:dyDescent="0.2">
      <c r="A2059" s="15" t="str">
        <f t="shared" si="142"/>
        <v>VERACRUZMedellín</v>
      </c>
      <c r="B2059" s="23" t="s">
        <v>2752</v>
      </c>
      <c r="C2059" s="15" t="s">
        <v>2753</v>
      </c>
      <c r="D2059" s="20" t="s">
        <v>299</v>
      </c>
      <c r="E2059" s="24" t="s">
        <v>2753</v>
      </c>
      <c r="F2059" s="25" t="s">
        <v>354</v>
      </c>
      <c r="G2059" s="15" t="str">
        <f t="shared" si="143"/>
        <v>30105074</v>
      </c>
      <c r="H2059" s="20" t="str">
        <f t="shared" si="144"/>
        <v>30105</v>
      </c>
      <c r="I2059" s="26" t="s">
        <v>2856</v>
      </c>
      <c r="J2059" s="22" t="str">
        <f t="shared" si="141"/>
        <v/>
      </c>
    </row>
    <row r="2060" spans="1:10" s="22" customFormat="1" ht="14.25" hidden="1" x14ac:dyDescent="0.2">
      <c r="A2060" s="15" t="str">
        <f t="shared" si="142"/>
        <v>VERACRUZMiahuatlán</v>
      </c>
      <c r="B2060" s="23" t="s">
        <v>2752</v>
      </c>
      <c r="C2060" s="15" t="s">
        <v>2753</v>
      </c>
      <c r="D2060" s="20" t="s">
        <v>342</v>
      </c>
      <c r="E2060" s="24" t="s">
        <v>2754</v>
      </c>
      <c r="F2060" s="25" t="s">
        <v>356</v>
      </c>
      <c r="G2060" s="15" t="str">
        <f t="shared" si="143"/>
        <v>30106099</v>
      </c>
      <c r="H2060" s="20" t="str">
        <f t="shared" si="144"/>
        <v>30106</v>
      </c>
      <c r="I2060" s="26" t="s">
        <v>2857</v>
      </c>
      <c r="J2060" s="22" t="str">
        <f t="shared" si="141"/>
        <v/>
      </c>
    </row>
    <row r="2061" spans="1:10" s="22" customFormat="1" ht="14.25" hidden="1" x14ac:dyDescent="0.2">
      <c r="A2061" s="15" t="str">
        <f t="shared" si="142"/>
        <v>VERACRUZLas Minas</v>
      </c>
      <c r="B2061" s="23" t="s">
        <v>2752</v>
      </c>
      <c r="C2061" s="15" t="s">
        <v>2753</v>
      </c>
      <c r="D2061" s="20" t="s">
        <v>342</v>
      </c>
      <c r="E2061" s="24" t="s">
        <v>2754</v>
      </c>
      <c r="F2061" s="25" t="s">
        <v>358</v>
      </c>
      <c r="G2061" s="15" t="str">
        <f t="shared" si="143"/>
        <v>30107099</v>
      </c>
      <c r="H2061" s="20" t="str">
        <f t="shared" si="144"/>
        <v>30107</v>
      </c>
      <c r="I2061" s="26" t="s">
        <v>2858</v>
      </c>
      <c r="J2061" s="22" t="str">
        <f t="shared" si="141"/>
        <v/>
      </c>
    </row>
    <row r="2062" spans="1:10" s="22" customFormat="1" ht="14.25" hidden="1" x14ac:dyDescent="0.2">
      <c r="A2062" s="15" t="str">
        <f t="shared" si="142"/>
        <v>VERACRUZTuxpan</v>
      </c>
      <c r="B2062" s="23" t="s">
        <v>2752</v>
      </c>
      <c r="C2062" s="15" t="s">
        <v>2753</v>
      </c>
      <c r="D2062" s="20" t="s">
        <v>289</v>
      </c>
      <c r="E2062" s="24" t="s">
        <v>2766</v>
      </c>
      <c r="F2062" s="28" t="s">
        <v>1536</v>
      </c>
      <c r="G2062" s="15" t="str">
        <f t="shared" si="143"/>
        <v>30189069</v>
      </c>
      <c r="H2062" s="20" t="str">
        <f t="shared" si="144"/>
        <v>30189</v>
      </c>
      <c r="I2062" s="26" t="s">
        <v>955</v>
      </c>
      <c r="J2062" s="22" t="str">
        <f t="shared" si="141"/>
        <v/>
      </c>
    </row>
    <row r="2063" spans="1:10" s="22" customFormat="1" ht="14.25" hidden="1" x14ac:dyDescent="0.2">
      <c r="A2063" s="15" t="str">
        <f t="shared" si="142"/>
        <v>VERACRUZMisantla</v>
      </c>
      <c r="B2063" s="23" t="s">
        <v>2752</v>
      </c>
      <c r="C2063" s="15" t="s">
        <v>2753</v>
      </c>
      <c r="D2063" s="20" t="s">
        <v>171</v>
      </c>
      <c r="E2063" s="24" t="s">
        <v>2776</v>
      </c>
      <c r="F2063" s="25" t="s">
        <v>362</v>
      </c>
      <c r="G2063" s="15" t="str">
        <f t="shared" si="143"/>
        <v>30109038</v>
      </c>
      <c r="H2063" s="20" t="str">
        <f t="shared" si="144"/>
        <v>30109</v>
      </c>
      <c r="I2063" s="26" t="s">
        <v>2859</v>
      </c>
      <c r="J2063" s="22" t="str">
        <f t="shared" si="141"/>
        <v/>
      </c>
    </row>
    <row r="2064" spans="1:10" s="22" customFormat="1" ht="14.25" hidden="1" x14ac:dyDescent="0.2">
      <c r="A2064" s="15" t="str">
        <f t="shared" si="142"/>
        <v>VERACRUZMixtla De Altamirano</v>
      </c>
      <c r="B2064" s="23" t="s">
        <v>2752</v>
      </c>
      <c r="C2064" s="15" t="s">
        <v>2753</v>
      </c>
      <c r="D2064" s="20" t="s">
        <v>342</v>
      </c>
      <c r="E2064" s="24" t="s">
        <v>2754</v>
      </c>
      <c r="F2064" s="25" t="s">
        <v>364</v>
      </c>
      <c r="G2064" s="15" t="str">
        <f t="shared" si="143"/>
        <v>30110099</v>
      </c>
      <c r="H2064" s="20" t="str">
        <f t="shared" si="144"/>
        <v>30110</v>
      </c>
      <c r="I2064" s="26" t="s">
        <v>2860</v>
      </c>
      <c r="J2064" s="22" t="str">
        <f t="shared" si="141"/>
        <v/>
      </c>
    </row>
    <row r="2065" spans="1:10" s="22" customFormat="1" ht="14.25" hidden="1" x14ac:dyDescent="0.2">
      <c r="A2065" s="15" t="str">
        <f t="shared" si="142"/>
        <v>VERACRUZMoloacán</v>
      </c>
      <c r="B2065" s="23" t="s">
        <v>2752</v>
      </c>
      <c r="C2065" s="15" t="s">
        <v>2753</v>
      </c>
      <c r="D2065" s="20" t="s">
        <v>54</v>
      </c>
      <c r="E2065" s="24" t="s">
        <v>2755</v>
      </c>
      <c r="F2065" s="25" t="s">
        <v>366</v>
      </c>
      <c r="G2065" s="15" t="str">
        <f t="shared" si="143"/>
        <v>30111002</v>
      </c>
      <c r="H2065" s="20" t="str">
        <f t="shared" si="144"/>
        <v>30111</v>
      </c>
      <c r="I2065" s="26" t="s">
        <v>2861</v>
      </c>
      <c r="J2065" s="22" t="str">
        <f t="shared" si="141"/>
        <v/>
      </c>
    </row>
    <row r="2066" spans="1:10" s="22" customFormat="1" ht="14.25" hidden="1" x14ac:dyDescent="0.2">
      <c r="A2066" s="15" t="str">
        <f t="shared" si="142"/>
        <v>VERACRUZNaolinco</v>
      </c>
      <c r="B2066" s="23" t="s">
        <v>2752</v>
      </c>
      <c r="C2066" s="15" t="s">
        <v>2753</v>
      </c>
      <c r="D2066" s="20" t="s">
        <v>342</v>
      </c>
      <c r="E2066" s="24" t="s">
        <v>2754</v>
      </c>
      <c r="F2066" s="25" t="s">
        <v>368</v>
      </c>
      <c r="G2066" s="15" t="str">
        <f t="shared" si="143"/>
        <v>30112099</v>
      </c>
      <c r="H2066" s="20" t="str">
        <f t="shared" si="144"/>
        <v>30112</v>
      </c>
      <c r="I2066" s="26" t="s">
        <v>2862</v>
      </c>
      <c r="J2066" s="22" t="str">
        <f t="shared" si="141"/>
        <v/>
      </c>
    </row>
    <row r="2067" spans="1:10" s="22" customFormat="1" ht="14.25" hidden="1" x14ac:dyDescent="0.2">
      <c r="A2067" s="15" t="str">
        <f t="shared" si="142"/>
        <v>VERACRUZNaranjal</v>
      </c>
      <c r="B2067" s="23" t="s">
        <v>2752</v>
      </c>
      <c r="C2067" s="15" t="s">
        <v>2753</v>
      </c>
      <c r="D2067" s="20" t="s">
        <v>342</v>
      </c>
      <c r="E2067" s="24" t="s">
        <v>2754</v>
      </c>
      <c r="F2067" s="25" t="s">
        <v>370</v>
      </c>
      <c r="G2067" s="15" t="str">
        <f t="shared" si="143"/>
        <v>30113099</v>
      </c>
      <c r="H2067" s="20" t="str">
        <f t="shared" si="144"/>
        <v>30113</v>
      </c>
      <c r="I2067" s="26" t="s">
        <v>2863</v>
      </c>
      <c r="J2067" s="22" t="str">
        <f t="shared" si="141"/>
        <v/>
      </c>
    </row>
    <row r="2068" spans="1:10" s="22" customFormat="1" ht="14.25" hidden="1" x14ac:dyDescent="0.2">
      <c r="A2068" s="15" t="str">
        <f t="shared" si="142"/>
        <v>VERACRUZNautla</v>
      </c>
      <c r="B2068" s="23" t="s">
        <v>2752</v>
      </c>
      <c r="C2068" s="15" t="s">
        <v>2753</v>
      </c>
      <c r="D2068" s="20" t="s">
        <v>171</v>
      </c>
      <c r="E2068" s="24" t="s">
        <v>2776</v>
      </c>
      <c r="F2068" s="25" t="s">
        <v>372</v>
      </c>
      <c r="G2068" s="15" t="str">
        <f t="shared" si="143"/>
        <v>30114038</v>
      </c>
      <c r="H2068" s="20" t="str">
        <f t="shared" si="144"/>
        <v>30114</v>
      </c>
      <c r="I2068" s="26" t="s">
        <v>2864</v>
      </c>
      <c r="J2068" s="22" t="str">
        <f t="shared" si="141"/>
        <v/>
      </c>
    </row>
    <row r="2069" spans="1:10" s="22" customFormat="1" ht="14.25" hidden="1" x14ac:dyDescent="0.2">
      <c r="A2069" s="15" t="str">
        <f t="shared" si="142"/>
        <v>VERACRUZOluta</v>
      </c>
      <c r="B2069" s="23" t="s">
        <v>2752</v>
      </c>
      <c r="C2069" s="15" t="s">
        <v>2753</v>
      </c>
      <c r="D2069" s="20" t="s">
        <v>54</v>
      </c>
      <c r="E2069" s="24" t="s">
        <v>2755</v>
      </c>
      <c r="F2069" s="25" t="s">
        <v>376</v>
      </c>
      <c r="G2069" s="15" t="str">
        <f t="shared" si="143"/>
        <v>30116002</v>
      </c>
      <c r="H2069" s="20" t="str">
        <f t="shared" si="144"/>
        <v>30116</v>
      </c>
      <c r="I2069" s="26" t="s">
        <v>2865</v>
      </c>
      <c r="J2069" s="22" t="str">
        <f t="shared" si="141"/>
        <v/>
      </c>
    </row>
    <row r="2070" spans="1:10" s="22" customFormat="1" ht="14.25" hidden="1" x14ac:dyDescent="0.2">
      <c r="A2070" s="15" t="str">
        <f t="shared" si="142"/>
        <v>VERACRUZOmealca</v>
      </c>
      <c r="B2070" s="23" t="s">
        <v>2752</v>
      </c>
      <c r="C2070" s="15" t="s">
        <v>2753</v>
      </c>
      <c r="D2070" s="20" t="s">
        <v>342</v>
      </c>
      <c r="E2070" s="24" t="s">
        <v>2754</v>
      </c>
      <c r="F2070" s="25" t="s">
        <v>378</v>
      </c>
      <c r="G2070" s="15" t="str">
        <f t="shared" si="143"/>
        <v>30117099</v>
      </c>
      <c r="H2070" s="20" t="str">
        <f t="shared" si="144"/>
        <v>30117</v>
      </c>
      <c r="I2070" s="26" t="s">
        <v>2866</v>
      </c>
      <c r="J2070" s="22" t="str">
        <f t="shared" si="141"/>
        <v/>
      </c>
    </row>
    <row r="2071" spans="1:10" s="22" customFormat="1" ht="14.25" hidden="1" x14ac:dyDescent="0.2">
      <c r="A2071" s="15" t="str">
        <f t="shared" si="142"/>
        <v>VERACRUZZacualpan</v>
      </c>
      <c r="B2071" s="23" t="s">
        <v>2752</v>
      </c>
      <c r="C2071" s="15" t="s">
        <v>2753</v>
      </c>
      <c r="D2071" s="20" t="s">
        <v>342</v>
      </c>
      <c r="E2071" s="24" t="s">
        <v>2754</v>
      </c>
      <c r="F2071" s="28" t="s">
        <v>1554</v>
      </c>
      <c r="G2071" s="15" t="str">
        <f t="shared" si="143"/>
        <v>30198099</v>
      </c>
      <c r="H2071" s="20" t="str">
        <f t="shared" si="144"/>
        <v>30198</v>
      </c>
      <c r="I2071" s="26" t="s">
        <v>1094</v>
      </c>
      <c r="J2071" s="22" t="str">
        <f t="shared" si="141"/>
        <v/>
      </c>
    </row>
    <row r="2072" spans="1:10" s="22" customFormat="1" ht="14.25" hidden="1" x14ac:dyDescent="0.2">
      <c r="A2072" s="15" t="str">
        <f t="shared" si="142"/>
        <v>VERACRUZOrizaba</v>
      </c>
      <c r="B2072" s="23" t="s">
        <v>2752</v>
      </c>
      <c r="C2072" s="15" t="s">
        <v>2753</v>
      </c>
      <c r="D2072" s="20" t="s">
        <v>342</v>
      </c>
      <c r="E2072" s="24" t="s">
        <v>2754</v>
      </c>
      <c r="F2072" s="25" t="s">
        <v>380</v>
      </c>
      <c r="G2072" s="15" t="str">
        <f t="shared" si="143"/>
        <v>30118099</v>
      </c>
      <c r="H2072" s="20" t="str">
        <f t="shared" si="144"/>
        <v>30118</v>
      </c>
      <c r="I2072" s="26" t="s">
        <v>2867</v>
      </c>
      <c r="J2072" s="22" t="str">
        <f t="shared" si="141"/>
        <v/>
      </c>
    </row>
    <row r="2073" spans="1:10" s="22" customFormat="1" ht="14.25" hidden="1" x14ac:dyDescent="0.2">
      <c r="A2073" s="15" t="str">
        <f t="shared" si="142"/>
        <v>VERACRUZOtatitlán</v>
      </c>
      <c r="B2073" s="23" t="s">
        <v>2752</v>
      </c>
      <c r="C2073" s="15" t="s">
        <v>2753</v>
      </c>
      <c r="D2073" s="20" t="s">
        <v>282</v>
      </c>
      <c r="E2073" s="24" t="s">
        <v>2757</v>
      </c>
      <c r="F2073" s="25" t="s">
        <v>382</v>
      </c>
      <c r="G2073" s="15" t="str">
        <f t="shared" si="143"/>
        <v>30119065</v>
      </c>
      <c r="H2073" s="20" t="str">
        <f t="shared" si="144"/>
        <v>30119</v>
      </c>
      <c r="I2073" s="26" t="s">
        <v>2868</v>
      </c>
      <c r="J2073" s="22" t="str">
        <f t="shared" si="141"/>
        <v/>
      </c>
    </row>
    <row r="2074" spans="1:10" s="22" customFormat="1" ht="14.25" hidden="1" x14ac:dyDescent="0.2">
      <c r="A2074" s="15" t="str">
        <f t="shared" si="142"/>
        <v>VERACRUZOteapan</v>
      </c>
      <c r="B2074" s="23" t="s">
        <v>2752</v>
      </c>
      <c r="C2074" s="15" t="s">
        <v>2753</v>
      </c>
      <c r="D2074" s="20" t="s">
        <v>54</v>
      </c>
      <c r="E2074" s="24" t="s">
        <v>2755</v>
      </c>
      <c r="F2074" s="25" t="s">
        <v>967</v>
      </c>
      <c r="G2074" s="15" t="str">
        <f t="shared" si="143"/>
        <v>30120002</v>
      </c>
      <c r="H2074" s="20" t="str">
        <f t="shared" si="144"/>
        <v>30120</v>
      </c>
      <c r="I2074" s="26" t="s">
        <v>2869</v>
      </c>
      <c r="J2074" s="22" t="str">
        <f t="shared" si="141"/>
        <v/>
      </c>
    </row>
    <row r="2075" spans="1:10" s="22" customFormat="1" ht="14.25" hidden="1" x14ac:dyDescent="0.2">
      <c r="A2075" s="15" t="str">
        <f t="shared" si="142"/>
        <v>VERACRUZOzuluama De Mascareñas</v>
      </c>
      <c r="B2075" s="23" t="s">
        <v>2752</v>
      </c>
      <c r="C2075" s="15" t="s">
        <v>2753</v>
      </c>
      <c r="D2075" s="20" t="s">
        <v>289</v>
      </c>
      <c r="E2075" s="24" t="s">
        <v>2766</v>
      </c>
      <c r="F2075" s="25" t="s">
        <v>969</v>
      </c>
      <c r="G2075" s="15" t="str">
        <f t="shared" si="143"/>
        <v>30121069</v>
      </c>
      <c r="H2075" s="20" t="str">
        <f t="shared" si="144"/>
        <v>30121</v>
      </c>
      <c r="I2075" s="26" t="s">
        <v>2870</v>
      </c>
      <c r="J2075" s="22" t="str">
        <f t="shared" si="141"/>
        <v/>
      </c>
    </row>
    <row r="2076" spans="1:10" s="22" customFormat="1" ht="14.25" hidden="1" x14ac:dyDescent="0.2">
      <c r="A2076" s="15" t="str">
        <f t="shared" si="142"/>
        <v>VERACRUZPajapan</v>
      </c>
      <c r="B2076" s="23" t="s">
        <v>2752</v>
      </c>
      <c r="C2076" s="15" t="s">
        <v>2753</v>
      </c>
      <c r="D2076" s="20" t="s">
        <v>54</v>
      </c>
      <c r="E2076" s="24" t="s">
        <v>2755</v>
      </c>
      <c r="F2076" s="25" t="s">
        <v>971</v>
      </c>
      <c r="G2076" s="15" t="str">
        <f t="shared" si="143"/>
        <v>30122002</v>
      </c>
      <c r="H2076" s="20" t="str">
        <f t="shared" si="144"/>
        <v>30122</v>
      </c>
      <c r="I2076" s="26" t="s">
        <v>2871</v>
      </c>
      <c r="J2076" s="22" t="str">
        <f t="shared" si="141"/>
        <v/>
      </c>
    </row>
    <row r="2077" spans="1:10" s="22" customFormat="1" ht="14.25" hidden="1" x14ac:dyDescent="0.2">
      <c r="A2077" s="15" t="str">
        <f t="shared" si="142"/>
        <v>VERACRUZPánuco</v>
      </c>
      <c r="B2077" s="23" t="s">
        <v>2752</v>
      </c>
      <c r="C2077" s="17" t="s">
        <v>2753</v>
      </c>
      <c r="D2077" s="35" t="s">
        <v>275</v>
      </c>
      <c r="E2077" s="17" t="s">
        <v>2551</v>
      </c>
      <c r="F2077" s="25" t="s">
        <v>973</v>
      </c>
      <c r="G2077" s="15" t="str">
        <f t="shared" si="143"/>
        <v>30123061</v>
      </c>
      <c r="H2077" s="20" t="str">
        <f t="shared" si="144"/>
        <v>30123</v>
      </c>
      <c r="I2077" s="26" t="s">
        <v>2872</v>
      </c>
      <c r="J2077" s="22" t="str">
        <f t="shared" si="141"/>
        <v/>
      </c>
    </row>
    <row r="2078" spans="1:10" s="22" customFormat="1" ht="14.25" hidden="1" x14ac:dyDescent="0.2">
      <c r="A2078" s="15" t="str">
        <f t="shared" si="142"/>
        <v>VERACRUZPapantla</v>
      </c>
      <c r="B2078" s="23" t="s">
        <v>2752</v>
      </c>
      <c r="C2078" s="15" t="s">
        <v>2753</v>
      </c>
      <c r="D2078" s="20" t="s">
        <v>171</v>
      </c>
      <c r="E2078" s="24" t="s">
        <v>2776</v>
      </c>
      <c r="F2078" s="25" t="s">
        <v>975</v>
      </c>
      <c r="G2078" s="15" t="str">
        <f t="shared" si="143"/>
        <v>30124038</v>
      </c>
      <c r="H2078" s="20" t="str">
        <f t="shared" si="144"/>
        <v>30124</v>
      </c>
      <c r="I2078" s="26" t="s">
        <v>2873</v>
      </c>
    </row>
    <row r="2079" spans="1:10" s="22" customFormat="1" ht="14.25" hidden="1" x14ac:dyDescent="0.2">
      <c r="A2079" s="15" t="str">
        <f t="shared" si="142"/>
        <v>VERACRUZPaso Del Macho</v>
      </c>
      <c r="B2079" s="23" t="s">
        <v>2752</v>
      </c>
      <c r="C2079" s="15" t="s">
        <v>2753</v>
      </c>
      <c r="D2079" s="20" t="s">
        <v>342</v>
      </c>
      <c r="E2079" s="24" t="s">
        <v>2754</v>
      </c>
      <c r="F2079" s="25" t="s">
        <v>977</v>
      </c>
      <c r="G2079" s="15" t="str">
        <f t="shared" si="143"/>
        <v>30125099</v>
      </c>
      <c r="H2079" s="20" t="str">
        <f t="shared" si="144"/>
        <v>30125</v>
      </c>
      <c r="I2079" s="26" t="s">
        <v>2874</v>
      </c>
      <c r="J2079" s="22" t="str">
        <f t="shared" ref="J2079:J2087" si="145">IF(G2079=G2078,1,"")</f>
        <v/>
      </c>
    </row>
    <row r="2080" spans="1:10" s="22" customFormat="1" ht="14.25" hidden="1" x14ac:dyDescent="0.2">
      <c r="A2080" s="15" t="str">
        <f t="shared" si="142"/>
        <v>VERACRUZPaso De Ovejas</v>
      </c>
      <c r="B2080" s="23" t="s">
        <v>2752</v>
      </c>
      <c r="C2080" s="15" t="s">
        <v>2753</v>
      </c>
      <c r="D2080" s="20" t="s">
        <v>299</v>
      </c>
      <c r="E2080" s="24" t="s">
        <v>2753</v>
      </c>
      <c r="F2080" s="25" t="s">
        <v>1410</v>
      </c>
      <c r="G2080" s="15" t="str">
        <f t="shared" si="143"/>
        <v>30126074</v>
      </c>
      <c r="H2080" s="20" t="str">
        <f t="shared" si="144"/>
        <v>30126</v>
      </c>
      <c r="I2080" s="26" t="s">
        <v>2875</v>
      </c>
      <c r="J2080" s="22" t="str">
        <f t="shared" si="145"/>
        <v/>
      </c>
    </row>
    <row r="2081" spans="1:10" s="22" customFormat="1" ht="14.25" hidden="1" x14ac:dyDescent="0.2">
      <c r="A2081" s="15" t="str">
        <f t="shared" si="142"/>
        <v>VERACRUZLa Perla</v>
      </c>
      <c r="B2081" s="23" t="s">
        <v>2752</v>
      </c>
      <c r="C2081" s="15" t="s">
        <v>2753</v>
      </c>
      <c r="D2081" s="20" t="s">
        <v>342</v>
      </c>
      <c r="E2081" s="24" t="s">
        <v>2754</v>
      </c>
      <c r="F2081" s="25" t="s">
        <v>1412</v>
      </c>
      <c r="G2081" s="15" t="str">
        <f t="shared" si="143"/>
        <v>30127099</v>
      </c>
      <c r="H2081" s="20" t="str">
        <f t="shared" si="144"/>
        <v>30127</v>
      </c>
      <c r="I2081" s="26" t="s">
        <v>2876</v>
      </c>
      <c r="J2081" s="22" t="str">
        <f t="shared" si="145"/>
        <v/>
      </c>
    </row>
    <row r="2082" spans="1:10" s="22" customFormat="1" ht="14.25" hidden="1" x14ac:dyDescent="0.2">
      <c r="A2082" s="15" t="str">
        <f t="shared" si="142"/>
        <v>VERACRUZPerote</v>
      </c>
      <c r="B2082" s="23" t="s">
        <v>2752</v>
      </c>
      <c r="C2082" s="15" t="s">
        <v>2753</v>
      </c>
      <c r="D2082" s="20" t="s">
        <v>342</v>
      </c>
      <c r="E2082" s="24" t="s">
        <v>2754</v>
      </c>
      <c r="F2082" s="25" t="s">
        <v>1414</v>
      </c>
      <c r="G2082" s="15" t="str">
        <f t="shared" si="143"/>
        <v>30128099</v>
      </c>
      <c r="H2082" s="20" t="str">
        <f t="shared" si="144"/>
        <v>30128</v>
      </c>
      <c r="I2082" s="26" t="s">
        <v>2877</v>
      </c>
      <c r="J2082" s="22" t="str">
        <f t="shared" si="145"/>
        <v/>
      </c>
    </row>
    <row r="2083" spans="1:10" s="22" customFormat="1" ht="14.25" hidden="1" x14ac:dyDescent="0.2">
      <c r="A2083" s="15" t="str">
        <f t="shared" si="142"/>
        <v>VERACRUZPlatón Sánchez</v>
      </c>
      <c r="B2083" s="23" t="s">
        <v>2752</v>
      </c>
      <c r="C2083" s="15" t="s">
        <v>2753</v>
      </c>
      <c r="D2083" s="20" t="s">
        <v>289</v>
      </c>
      <c r="E2083" s="24" t="s">
        <v>2766</v>
      </c>
      <c r="F2083" s="25" t="s">
        <v>1416</v>
      </c>
      <c r="G2083" s="15" t="str">
        <f t="shared" si="143"/>
        <v>30129069</v>
      </c>
      <c r="H2083" s="20" t="str">
        <f t="shared" si="144"/>
        <v>30129</v>
      </c>
      <c r="I2083" s="26" t="s">
        <v>2878</v>
      </c>
      <c r="J2083" s="22" t="str">
        <f t="shared" si="145"/>
        <v/>
      </c>
    </row>
    <row r="2084" spans="1:10" s="22" customFormat="1" ht="14.25" hidden="1" x14ac:dyDescent="0.2">
      <c r="A2084" s="15" t="str">
        <f t="shared" si="142"/>
        <v>VERACRUZPlaya Vicente</v>
      </c>
      <c r="B2084" s="23" t="s">
        <v>2752</v>
      </c>
      <c r="C2084" s="15" t="s">
        <v>2753</v>
      </c>
      <c r="D2084" s="20" t="s">
        <v>263</v>
      </c>
      <c r="E2084" s="24" t="s">
        <v>2769</v>
      </c>
      <c r="F2084" s="25" t="s">
        <v>1418</v>
      </c>
      <c r="G2084" s="15" t="str">
        <f t="shared" si="143"/>
        <v>30130055</v>
      </c>
      <c r="H2084" s="20" t="str">
        <f t="shared" si="144"/>
        <v>30130</v>
      </c>
      <c r="I2084" s="26" t="s">
        <v>2879</v>
      </c>
      <c r="J2084" s="22" t="str">
        <f t="shared" si="145"/>
        <v/>
      </c>
    </row>
    <row r="2085" spans="1:10" s="22" customFormat="1" ht="14.25" hidden="1" x14ac:dyDescent="0.2">
      <c r="A2085" s="15" t="str">
        <f t="shared" si="142"/>
        <v>VERACRUZPoza Rica De Hidalgo</v>
      </c>
      <c r="B2085" s="23" t="s">
        <v>2752</v>
      </c>
      <c r="C2085" s="15" t="s">
        <v>2753</v>
      </c>
      <c r="D2085" s="20" t="s">
        <v>289</v>
      </c>
      <c r="E2085" s="24" t="s">
        <v>2766</v>
      </c>
      <c r="F2085" s="25" t="s">
        <v>1420</v>
      </c>
      <c r="G2085" s="15" t="str">
        <f t="shared" si="143"/>
        <v>30131069</v>
      </c>
      <c r="H2085" s="20" t="str">
        <f t="shared" si="144"/>
        <v>30131</v>
      </c>
      <c r="I2085" s="26" t="s">
        <v>2880</v>
      </c>
      <c r="J2085" s="22" t="str">
        <f t="shared" si="145"/>
        <v/>
      </c>
    </row>
    <row r="2086" spans="1:10" s="22" customFormat="1" ht="14.25" hidden="1" x14ac:dyDescent="0.2">
      <c r="A2086" s="15" t="str">
        <f t="shared" si="142"/>
        <v>VERACRUZLas Vigas De Ramírez</v>
      </c>
      <c r="B2086" s="23" t="s">
        <v>2752</v>
      </c>
      <c r="C2086" s="15" t="s">
        <v>2753</v>
      </c>
      <c r="D2086" s="20" t="s">
        <v>342</v>
      </c>
      <c r="E2086" s="24" t="s">
        <v>2754</v>
      </c>
      <c r="F2086" s="25" t="s">
        <v>1422</v>
      </c>
      <c r="G2086" s="15" t="str">
        <f t="shared" si="143"/>
        <v>30132099</v>
      </c>
      <c r="H2086" s="20" t="str">
        <f t="shared" si="144"/>
        <v>30132</v>
      </c>
      <c r="I2086" s="26" t="s">
        <v>2881</v>
      </c>
      <c r="J2086" s="22" t="str">
        <f t="shared" si="145"/>
        <v/>
      </c>
    </row>
    <row r="2087" spans="1:10" s="22" customFormat="1" ht="14.25" hidden="1" x14ac:dyDescent="0.2">
      <c r="A2087" s="15" t="str">
        <f t="shared" si="142"/>
        <v>VERACRUZPueblo Viejo</v>
      </c>
      <c r="B2087" s="23" t="s">
        <v>2752</v>
      </c>
      <c r="C2087" s="17" t="s">
        <v>2753</v>
      </c>
      <c r="D2087" s="35" t="s">
        <v>275</v>
      </c>
      <c r="E2087" s="17" t="s">
        <v>2551</v>
      </c>
      <c r="F2087" s="25" t="s">
        <v>1424</v>
      </c>
      <c r="G2087" s="15" t="str">
        <f t="shared" si="143"/>
        <v>30133061</v>
      </c>
      <c r="H2087" s="20" t="str">
        <f t="shared" si="144"/>
        <v>30133</v>
      </c>
      <c r="I2087" s="26" t="s">
        <v>2882</v>
      </c>
      <c r="J2087" s="22" t="str">
        <f t="shared" si="145"/>
        <v/>
      </c>
    </row>
    <row r="2088" spans="1:10" s="22" customFormat="1" ht="14.25" hidden="1" x14ac:dyDescent="0.2">
      <c r="A2088" s="15" t="str">
        <f t="shared" si="142"/>
        <v>VERACRUZPuente Nacional</v>
      </c>
      <c r="B2088" s="23" t="s">
        <v>2752</v>
      </c>
      <c r="C2088" s="15" t="s">
        <v>2753</v>
      </c>
      <c r="D2088" s="20" t="s">
        <v>299</v>
      </c>
      <c r="E2088" s="24" t="s">
        <v>2753</v>
      </c>
      <c r="F2088" s="25" t="s">
        <v>1426</v>
      </c>
      <c r="G2088" s="15" t="str">
        <f t="shared" si="143"/>
        <v>30134074</v>
      </c>
      <c r="H2088" s="20" t="str">
        <f t="shared" si="144"/>
        <v>30134</v>
      </c>
      <c r="I2088" s="26" t="s">
        <v>2883</v>
      </c>
    </row>
    <row r="2089" spans="1:10" s="22" customFormat="1" ht="14.25" hidden="1" x14ac:dyDescent="0.2">
      <c r="A2089" s="15" t="str">
        <f t="shared" si="142"/>
        <v>VERACRUZRafael Delgado</v>
      </c>
      <c r="B2089" s="23" t="s">
        <v>2752</v>
      </c>
      <c r="C2089" s="15" t="s">
        <v>2753</v>
      </c>
      <c r="D2089" s="20" t="s">
        <v>342</v>
      </c>
      <c r="E2089" s="24" t="s">
        <v>2754</v>
      </c>
      <c r="F2089" s="25" t="s">
        <v>1428</v>
      </c>
      <c r="G2089" s="15" t="str">
        <f t="shared" si="143"/>
        <v>30135099</v>
      </c>
      <c r="H2089" s="20" t="str">
        <f t="shared" si="144"/>
        <v>30135</v>
      </c>
      <c r="I2089" s="26" t="s">
        <v>2884</v>
      </c>
      <c r="J2089" s="22" t="str">
        <f t="shared" ref="J2089:J2105" si="146">IF(G2089=G2088,1,"")</f>
        <v/>
      </c>
    </row>
    <row r="2090" spans="1:10" s="22" customFormat="1" ht="14.25" hidden="1" x14ac:dyDescent="0.2">
      <c r="A2090" s="15" t="str">
        <f t="shared" si="142"/>
        <v>VERACRUZRafael Lucio</v>
      </c>
      <c r="B2090" s="23" t="s">
        <v>2752</v>
      </c>
      <c r="C2090" s="15" t="s">
        <v>2753</v>
      </c>
      <c r="D2090" s="20" t="s">
        <v>342</v>
      </c>
      <c r="E2090" s="24" t="s">
        <v>2754</v>
      </c>
      <c r="F2090" s="25" t="s">
        <v>1430</v>
      </c>
      <c r="G2090" s="15" t="str">
        <f t="shared" si="143"/>
        <v>30136099</v>
      </c>
      <c r="H2090" s="20" t="str">
        <f t="shared" si="144"/>
        <v>30136</v>
      </c>
      <c r="I2090" s="26" t="s">
        <v>2885</v>
      </c>
      <c r="J2090" s="22" t="str">
        <f t="shared" si="146"/>
        <v/>
      </c>
    </row>
    <row r="2091" spans="1:10" s="22" customFormat="1" ht="14.25" hidden="1" x14ac:dyDescent="0.2">
      <c r="A2091" s="15" t="str">
        <f t="shared" si="142"/>
        <v>VERACRUZRío Blanco</v>
      </c>
      <c r="B2091" s="23" t="s">
        <v>2752</v>
      </c>
      <c r="C2091" s="15" t="s">
        <v>2753</v>
      </c>
      <c r="D2091" s="20" t="s">
        <v>342</v>
      </c>
      <c r="E2091" s="24" t="s">
        <v>2754</v>
      </c>
      <c r="F2091" s="25" t="s">
        <v>1434</v>
      </c>
      <c r="G2091" s="15" t="str">
        <f t="shared" si="143"/>
        <v>30138099</v>
      </c>
      <c r="H2091" s="20" t="str">
        <f t="shared" si="144"/>
        <v>30138</v>
      </c>
      <c r="I2091" s="26" t="s">
        <v>2886</v>
      </c>
      <c r="J2091" s="22" t="str">
        <f t="shared" si="146"/>
        <v/>
      </c>
    </row>
    <row r="2092" spans="1:10" s="22" customFormat="1" ht="14.25" hidden="1" x14ac:dyDescent="0.2">
      <c r="A2092" s="15" t="str">
        <f t="shared" si="142"/>
        <v>VERACRUZSaltabarranca</v>
      </c>
      <c r="B2092" s="23" t="s">
        <v>2752</v>
      </c>
      <c r="C2092" s="15" t="s">
        <v>2753</v>
      </c>
      <c r="D2092" s="20" t="s">
        <v>263</v>
      </c>
      <c r="E2092" s="24" t="s">
        <v>2769</v>
      </c>
      <c r="F2092" s="25" t="s">
        <v>1436</v>
      </c>
      <c r="G2092" s="15" t="str">
        <f t="shared" si="143"/>
        <v>30139055</v>
      </c>
      <c r="H2092" s="20" t="str">
        <f t="shared" si="144"/>
        <v>30139</v>
      </c>
      <c r="I2092" s="26" t="s">
        <v>2887</v>
      </c>
      <c r="J2092" s="22" t="str">
        <f t="shared" si="146"/>
        <v/>
      </c>
    </row>
    <row r="2093" spans="1:10" s="22" customFormat="1" ht="14.25" hidden="1" x14ac:dyDescent="0.2">
      <c r="A2093" s="15" t="str">
        <f t="shared" si="142"/>
        <v>VERACRUZSan Andrés Tenejapan</v>
      </c>
      <c r="B2093" s="23" t="s">
        <v>2752</v>
      </c>
      <c r="C2093" s="15" t="s">
        <v>2753</v>
      </c>
      <c r="D2093" s="20" t="s">
        <v>342</v>
      </c>
      <c r="E2093" s="24" t="s">
        <v>2754</v>
      </c>
      <c r="F2093" s="25" t="s">
        <v>1438</v>
      </c>
      <c r="G2093" s="15" t="str">
        <f t="shared" si="143"/>
        <v>30140099</v>
      </c>
      <c r="H2093" s="20" t="str">
        <f t="shared" si="144"/>
        <v>30140</v>
      </c>
      <c r="I2093" s="26" t="s">
        <v>2888</v>
      </c>
      <c r="J2093" s="22" t="str">
        <f t="shared" si="146"/>
        <v/>
      </c>
    </row>
    <row r="2094" spans="1:10" s="22" customFormat="1" ht="14.25" hidden="1" x14ac:dyDescent="0.2">
      <c r="A2094" s="15" t="str">
        <f t="shared" si="142"/>
        <v>VERACRUZSan Andrés Tuxtla</v>
      </c>
      <c r="B2094" s="23" t="s">
        <v>2752</v>
      </c>
      <c r="C2094" s="15" t="s">
        <v>2753</v>
      </c>
      <c r="D2094" s="20" t="s">
        <v>263</v>
      </c>
      <c r="E2094" s="24" t="s">
        <v>2769</v>
      </c>
      <c r="F2094" s="25" t="s">
        <v>1440</v>
      </c>
      <c r="G2094" s="15" t="str">
        <f t="shared" si="143"/>
        <v>30141055</v>
      </c>
      <c r="H2094" s="20" t="str">
        <f t="shared" si="144"/>
        <v>30141</v>
      </c>
      <c r="I2094" s="26" t="s">
        <v>2889</v>
      </c>
      <c r="J2094" s="22" t="str">
        <f t="shared" si="146"/>
        <v/>
      </c>
    </row>
    <row r="2095" spans="1:10" s="22" customFormat="1" ht="14.25" hidden="1" x14ac:dyDescent="0.2">
      <c r="A2095" s="15" t="str">
        <f t="shared" si="142"/>
        <v>VERACRUZSan Juan Evangelista</v>
      </c>
      <c r="B2095" s="23" t="s">
        <v>2752</v>
      </c>
      <c r="C2095" s="15" t="s">
        <v>2753</v>
      </c>
      <c r="D2095" s="20" t="s">
        <v>54</v>
      </c>
      <c r="E2095" s="24" t="s">
        <v>2755</v>
      </c>
      <c r="F2095" s="25" t="s">
        <v>1442</v>
      </c>
      <c r="G2095" s="15" t="str">
        <f t="shared" si="143"/>
        <v>30142002</v>
      </c>
      <c r="H2095" s="20" t="str">
        <f t="shared" si="144"/>
        <v>30142</v>
      </c>
      <c r="I2095" s="26" t="s">
        <v>2890</v>
      </c>
      <c r="J2095" s="22" t="str">
        <f t="shared" si="146"/>
        <v/>
      </c>
    </row>
    <row r="2096" spans="1:10" s="22" customFormat="1" ht="14.25" hidden="1" x14ac:dyDescent="0.2">
      <c r="A2096" s="15" t="str">
        <f t="shared" si="142"/>
        <v>VERACRUZSantiago Tuxtla</v>
      </c>
      <c r="B2096" s="23" t="s">
        <v>2752</v>
      </c>
      <c r="C2096" s="15" t="s">
        <v>2753</v>
      </c>
      <c r="D2096" s="20" t="s">
        <v>263</v>
      </c>
      <c r="E2096" s="24" t="s">
        <v>2769</v>
      </c>
      <c r="F2096" s="25" t="s">
        <v>1444</v>
      </c>
      <c r="G2096" s="15" t="str">
        <f t="shared" si="143"/>
        <v>30143055</v>
      </c>
      <c r="H2096" s="20" t="str">
        <f t="shared" si="144"/>
        <v>30143</v>
      </c>
      <c r="I2096" s="26" t="s">
        <v>2891</v>
      </c>
      <c r="J2096" s="22" t="str">
        <f t="shared" si="146"/>
        <v/>
      </c>
    </row>
    <row r="2097" spans="1:10" s="22" customFormat="1" ht="14.25" hidden="1" x14ac:dyDescent="0.2">
      <c r="A2097" s="15" t="str">
        <f t="shared" si="142"/>
        <v>VERACRUZSayula De Alemán</v>
      </c>
      <c r="B2097" s="23" t="s">
        <v>2752</v>
      </c>
      <c r="C2097" s="15" t="s">
        <v>2753</v>
      </c>
      <c r="D2097" s="20" t="s">
        <v>54</v>
      </c>
      <c r="E2097" s="24" t="s">
        <v>2755</v>
      </c>
      <c r="F2097" s="25" t="s">
        <v>1446</v>
      </c>
      <c r="G2097" s="15" t="str">
        <f t="shared" si="143"/>
        <v>30144002</v>
      </c>
      <c r="H2097" s="20" t="str">
        <f t="shared" si="144"/>
        <v>30144</v>
      </c>
      <c r="I2097" s="26" t="s">
        <v>2892</v>
      </c>
      <c r="J2097" s="22" t="str">
        <f t="shared" si="146"/>
        <v/>
      </c>
    </row>
    <row r="2098" spans="1:10" s="22" customFormat="1" ht="14.25" hidden="1" x14ac:dyDescent="0.2">
      <c r="A2098" s="15" t="str">
        <f t="shared" si="142"/>
        <v>VERACRUZSoconusco</v>
      </c>
      <c r="B2098" s="23" t="s">
        <v>2752</v>
      </c>
      <c r="C2098" s="15" t="s">
        <v>2753</v>
      </c>
      <c r="D2098" s="20" t="s">
        <v>54</v>
      </c>
      <c r="E2098" s="24" t="s">
        <v>2755</v>
      </c>
      <c r="F2098" s="25" t="s">
        <v>1448</v>
      </c>
      <c r="G2098" s="15" t="str">
        <f t="shared" si="143"/>
        <v>30145002</v>
      </c>
      <c r="H2098" s="20" t="str">
        <f t="shared" si="144"/>
        <v>30145</v>
      </c>
      <c r="I2098" s="26" t="s">
        <v>2893</v>
      </c>
      <c r="J2098" s="22" t="str">
        <f t="shared" si="146"/>
        <v/>
      </c>
    </row>
    <row r="2099" spans="1:10" s="22" customFormat="1" ht="14.25" hidden="1" x14ac:dyDescent="0.2">
      <c r="A2099" s="15" t="str">
        <f t="shared" si="142"/>
        <v>VERACRUZSochiapa</v>
      </c>
      <c r="B2099" s="23" t="s">
        <v>2752</v>
      </c>
      <c r="C2099" s="15" t="s">
        <v>2753</v>
      </c>
      <c r="D2099" s="20" t="s">
        <v>342</v>
      </c>
      <c r="E2099" s="24" t="s">
        <v>2754</v>
      </c>
      <c r="F2099" s="25" t="s">
        <v>1450</v>
      </c>
      <c r="G2099" s="15" t="str">
        <f t="shared" si="143"/>
        <v>30146099</v>
      </c>
      <c r="H2099" s="20" t="str">
        <f t="shared" si="144"/>
        <v>30146</v>
      </c>
      <c r="I2099" s="26" t="s">
        <v>2894</v>
      </c>
      <c r="J2099" s="22" t="str">
        <f t="shared" si="146"/>
        <v/>
      </c>
    </row>
    <row r="2100" spans="1:10" s="22" customFormat="1" ht="14.25" hidden="1" x14ac:dyDescent="0.2">
      <c r="A2100" s="15" t="str">
        <f t="shared" si="142"/>
        <v>VERACRUZSoledad Atzompa</v>
      </c>
      <c r="B2100" s="23" t="s">
        <v>2752</v>
      </c>
      <c r="C2100" s="15" t="s">
        <v>2753</v>
      </c>
      <c r="D2100" s="20" t="s">
        <v>342</v>
      </c>
      <c r="E2100" s="24" t="s">
        <v>2754</v>
      </c>
      <c r="F2100" s="25" t="s">
        <v>1452</v>
      </c>
      <c r="G2100" s="15" t="str">
        <f t="shared" si="143"/>
        <v>30147099</v>
      </c>
      <c r="H2100" s="20" t="str">
        <f t="shared" si="144"/>
        <v>30147</v>
      </c>
      <c r="I2100" s="26" t="s">
        <v>2895</v>
      </c>
      <c r="J2100" s="22" t="str">
        <f t="shared" si="146"/>
        <v/>
      </c>
    </row>
    <row r="2101" spans="1:10" s="22" customFormat="1" ht="14.25" hidden="1" x14ac:dyDescent="0.2">
      <c r="A2101" s="15" t="str">
        <f t="shared" si="142"/>
        <v>VERACRUZSoledad De Doblado</v>
      </c>
      <c r="B2101" s="23" t="s">
        <v>2752</v>
      </c>
      <c r="C2101" s="15" t="s">
        <v>2753</v>
      </c>
      <c r="D2101" s="20" t="s">
        <v>299</v>
      </c>
      <c r="E2101" s="24" t="s">
        <v>2753</v>
      </c>
      <c r="F2101" s="25" t="s">
        <v>1454</v>
      </c>
      <c r="G2101" s="15" t="str">
        <f t="shared" si="143"/>
        <v>30148074</v>
      </c>
      <c r="H2101" s="20" t="str">
        <f t="shared" si="144"/>
        <v>30148</v>
      </c>
      <c r="I2101" s="26" t="s">
        <v>2896</v>
      </c>
      <c r="J2101" s="22" t="str">
        <f t="shared" si="146"/>
        <v/>
      </c>
    </row>
    <row r="2102" spans="1:10" s="22" customFormat="1" ht="14.25" hidden="1" x14ac:dyDescent="0.2">
      <c r="A2102" s="15" t="str">
        <f t="shared" si="142"/>
        <v>VERACRUZSoteapan</v>
      </c>
      <c r="B2102" s="23" t="s">
        <v>2752</v>
      </c>
      <c r="C2102" s="15" t="s">
        <v>2753</v>
      </c>
      <c r="D2102" s="20" t="s">
        <v>54</v>
      </c>
      <c r="E2102" s="24" t="s">
        <v>2755</v>
      </c>
      <c r="F2102" s="25" t="s">
        <v>1456</v>
      </c>
      <c r="G2102" s="15" t="str">
        <f t="shared" si="143"/>
        <v>30149002</v>
      </c>
      <c r="H2102" s="20" t="str">
        <f t="shared" si="144"/>
        <v>30149</v>
      </c>
      <c r="I2102" s="26" t="s">
        <v>2897</v>
      </c>
      <c r="J2102" s="22" t="str">
        <f t="shared" si="146"/>
        <v/>
      </c>
    </row>
    <row r="2103" spans="1:10" s="22" customFormat="1" ht="14.25" hidden="1" x14ac:dyDescent="0.2">
      <c r="A2103" s="15" t="str">
        <f t="shared" si="142"/>
        <v>VERACRUZTamalín</v>
      </c>
      <c r="B2103" s="23" t="s">
        <v>2752</v>
      </c>
      <c r="C2103" s="15" t="s">
        <v>2753</v>
      </c>
      <c r="D2103" s="20" t="s">
        <v>289</v>
      </c>
      <c r="E2103" s="24" t="s">
        <v>2766</v>
      </c>
      <c r="F2103" s="25" t="s">
        <v>1458</v>
      </c>
      <c r="G2103" s="15" t="str">
        <f t="shared" si="143"/>
        <v>30150069</v>
      </c>
      <c r="H2103" s="20" t="str">
        <f t="shared" si="144"/>
        <v>30150</v>
      </c>
      <c r="I2103" s="26" t="s">
        <v>2898</v>
      </c>
      <c r="J2103" s="22" t="str">
        <f t="shared" si="146"/>
        <v/>
      </c>
    </row>
    <row r="2104" spans="1:10" s="22" customFormat="1" ht="14.25" hidden="1" x14ac:dyDescent="0.2">
      <c r="A2104" s="15" t="str">
        <f t="shared" si="142"/>
        <v>VERACRUZTamiahua</v>
      </c>
      <c r="B2104" s="23" t="s">
        <v>2752</v>
      </c>
      <c r="C2104" s="15" t="s">
        <v>2753</v>
      </c>
      <c r="D2104" s="20" t="s">
        <v>289</v>
      </c>
      <c r="E2104" s="24" t="s">
        <v>2766</v>
      </c>
      <c r="F2104" s="25" t="s">
        <v>1460</v>
      </c>
      <c r="G2104" s="15" t="str">
        <f t="shared" si="143"/>
        <v>30151069</v>
      </c>
      <c r="H2104" s="20" t="str">
        <f t="shared" si="144"/>
        <v>30151</v>
      </c>
      <c r="I2104" s="26" t="s">
        <v>2899</v>
      </c>
      <c r="J2104" s="22" t="str">
        <f t="shared" si="146"/>
        <v/>
      </c>
    </row>
    <row r="2105" spans="1:10" s="22" customFormat="1" ht="14.25" hidden="1" x14ac:dyDescent="0.2">
      <c r="A2105" s="15" t="str">
        <f t="shared" si="142"/>
        <v>VERACRUZTampico Alto</v>
      </c>
      <c r="B2105" s="23" t="s">
        <v>2752</v>
      </c>
      <c r="C2105" s="17" t="s">
        <v>2753</v>
      </c>
      <c r="D2105" s="35" t="s">
        <v>275</v>
      </c>
      <c r="E2105" s="17" t="s">
        <v>2551</v>
      </c>
      <c r="F2105" s="25" t="s">
        <v>1462</v>
      </c>
      <c r="G2105" s="15" t="str">
        <f t="shared" si="143"/>
        <v>30152061</v>
      </c>
      <c r="H2105" s="20" t="str">
        <f t="shared" si="144"/>
        <v>30152</v>
      </c>
      <c r="I2105" s="26" t="s">
        <v>2900</v>
      </c>
      <c r="J2105" s="22" t="str">
        <f t="shared" si="146"/>
        <v/>
      </c>
    </row>
    <row r="2106" spans="1:10" s="22" customFormat="1" ht="14.25" hidden="1" x14ac:dyDescent="0.2">
      <c r="A2106" s="15" t="str">
        <f t="shared" si="142"/>
        <v>VERACRUZTancoco</v>
      </c>
      <c r="B2106" s="23" t="s">
        <v>2752</v>
      </c>
      <c r="C2106" s="15" t="s">
        <v>2753</v>
      </c>
      <c r="D2106" s="20" t="s">
        <v>289</v>
      </c>
      <c r="E2106" s="24" t="s">
        <v>2766</v>
      </c>
      <c r="F2106" s="25" t="s">
        <v>1464</v>
      </c>
      <c r="G2106" s="15" t="str">
        <f t="shared" si="143"/>
        <v>30153069</v>
      </c>
      <c r="H2106" s="20" t="str">
        <f t="shared" si="144"/>
        <v>30153</v>
      </c>
      <c r="I2106" s="26" t="s">
        <v>2901</v>
      </c>
    </row>
    <row r="2107" spans="1:10" s="22" customFormat="1" ht="14.25" hidden="1" x14ac:dyDescent="0.2">
      <c r="A2107" s="15" t="str">
        <f t="shared" si="142"/>
        <v>VERACRUZTantima</v>
      </c>
      <c r="B2107" s="23" t="s">
        <v>2752</v>
      </c>
      <c r="C2107" s="15" t="s">
        <v>2753</v>
      </c>
      <c r="D2107" s="20" t="s">
        <v>289</v>
      </c>
      <c r="E2107" s="24" t="s">
        <v>2766</v>
      </c>
      <c r="F2107" s="25" t="s">
        <v>1466</v>
      </c>
      <c r="G2107" s="15" t="str">
        <f t="shared" si="143"/>
        <v>30154069</v>
      </c>
      <c r="H2107" s="20" t="str">
        <f t="shared" si="144"/>
        <v>30154</v>
      </c>
      <c r="I2107" s="26" t="s">
        <v>2902</v>
      </c>
      <c r="J2107" s="22" t="str">
        <f t="shared" ref="J2107:J2151" si="147">IF(G2107=G2106,1,"")</f>
        <v/>
      </c>
    </row>
    <row r="2108" spans="1:10" s="22" customFormat="1" ht="14.25" hidden="1" x14ac:dyDescent="0.2">
      <c r="A2108" s="15" t="str">
        <f t="shared" si="142"/>
        <v>VERACRUZTantoyuca</v>
      </c>
      <c r="B2108" s="23" t="s">
        <v>2752</v>
      </c>
      <c r="C2108" s="15" t="s">
        <v>2753</v>
      </c>
      <c r="D2108" s="20" t="s">
        <v>289</v>
      </c>
      <c r="E2108" s="24" t="s">
        <v>2766</v>
      </c>
      <c r="F2108" s="25" t="s">
        <v>1468</v>
      </c>
      <c r="G2108" s="15" t="str">
        <f t="shared" si="143"/>
        <v>30155069</v>
      </c>
      <c r="H2108" s="20" t="str">
        <f t="shared" si="144"/>
        <v>30155</v>
      </c>
      <c r="I2108" s="26" t="s">
        <v>2903</v>
      </c>
      <c r="J2108" s="22" t="str">
        <f t="shared" si="147"/>
        <v/>
      </c>
    </row>
    <row r="2109" spans="1:10" s="22" customFormat="1" ht="14.25" hidden="1" x14ac:dyDescent="0.2">
      <c r="A2109" s="15" t="str">
        <f t="shared" si="142"/>
        <v>VERACRUZTatatila</v>
      </c>
      <c r="B2109" s="23" t="s">
        <v>2752</v>
      </c>
      <c r="C2109" s="15" t="s">
        <v>2753</v>
      </c>
      <c r="D2109" s="20" t="s">
        <v>342</v>
      </c>
      <c r="E2109" s="24" t="s">
        <v>2754</v>
      </c>
      <c r="F2109" s="25" t="s">
        <v>1470</v>
      </c>
      <c r="G2109" s="15" t="str">
        <f t="shared" si="143"/>
        <v>30156099</v>
      </c>
      <c r="H2109" s="20" t="str">
        <f t="shared" si="144"/>
        <v>30156</v>
      </c>
      <c r="I2109" s="26" t="s">
        <v>2904</v>
      </c>
      <c r="J2109" s="22" t="str">
        <f t="shared" si="147"/>
        <v/>
      </c>
    </row>
    <row r="2110" spans="1:10" s="22" customFormat="1" ht="14.25" hidden="1" x14ac:dyDescent="0.2">
      <c r="A2110" s="15" t="str">
        <f t="shared" si="142"/>
        <v>VERACRUZCastillo De Teayo</v>
      </c>
      <c r="B2110" s="23" t="s">
        <v>2752</v>
      </c>
      <c r="C2110" s="15" t="s">
        <v>2753</v>
      </c>
      <c r="D2110" s="20" t="s">
        <v>289</v>
      </c>
      <c r="E2110" s="24" t="s">
        <v>2766</v>
      </c>
      <c r="F2110" s="25" t="s">
        <v>1472</v>
      </c>
      <c r="G2110" s="15" t="str">
        <f t="shared" si="143"/>
        <v>30157069</v>
      </c>
      <c r="H2110" s="20" t="str">
        <f t="shared" si="144"/>
        <v>30157</v>
      </c>
      <c r="I2110" s="26" t="s">
        <v>2905</v>
      </c>
      <c r="J2110" s="22" t="str">
        <f t="shared" si="147"/>
        <v/>
      </c>
    </row>
    <row r="2111" spans="1:10" s="22" customFormat="1" ht="14.25" hidden="1" x14ac:dyDescent="0.2">
      <c r="A2111" s="15" t="str">
        <f t="shared" si="142"/>
        <v>VERACRUZTecolutla</v>
      </c>
      <c r="B2111" s="23" t="s">
        <v>2752</v>
      </c>
      <c r="C2111" s="15" t="s">
        <v>2753</v>
      </c>
      <c r="D2111" s="20" t="s">
        <v>171</v>
      </c>
      <c r="E2111" s="24" t="s">
        <v>2776</v>
      </c>
      <c r="F2111" s="25" t="s">
        <v>1474</v>
      </c>
      <c r="G2111" s="15" t="str">
        <f t="shared" si="143"/>
        <v>30158038</v>
      </c>
      <c r="H2111" s="20" t="str">
        <f t="shared" si="144"/>
        <v>30158</v>
      </c>
      <c r="I2111" s="26" t="s">
        <v>2906</v>
      </c>
      <c r="J2111" s="22" t="str">
        <f t="shared" si="147"/>
        <v/>
      </c>
    </row>
    <row r="2112" spans="1:10" s="22" customFormat="1" ht="14.25" hidden="1" x14ac:dyDescent="0.2">
      <c r="A2112" s="15" t="str">
        <f t="shared" si="142"/>
        <v>VERACRUZTehuipango</v>
      </c>
      <c r="B2112" s="23" t="s">
        <v>2752</v>
      </c>
      <c r="C2112" s="15" t="s">
        <v>2753</v>
      </c>
      <c r="D2112" s="20" t="s">
        <v>342</v>
      </c>
      <c r="E2112" s="24" t="s">
        <v>2754</v>
      </c>
      <c r="F2112" s="25" t="s">
        <v>1476</v>
      </c>
      <c r="G2112" s="15" t="str">
        <f t="shared" si="143"/>
        <v>30159099</v>
      </c>
      <c r="H2112" s="20" t="str">
        <f t="shared" si="144"/>
        <v>30159</v>
      </c>
      <c r="I2112" s="26" t="s">
        <v>2907</v>
      </c>
      <c r="J2112" s="22" t="str">
        <f t="shared" si="147"/>
        <v/>
      </c>
    </row>
    <row r="2113" spans="1:10" s="22" customFormat="1" ht="14.25" hidden="1" x14ac:dyDescent="0.2">
      <c r="A2113" s="15" t="str">
        <f t="shared" si="142"/>
        <v>VERACRUZTemapache</v>
      </c>
      <c r="B2113" s="23" t="s">
        <v>2752</v>
      </c>
      <c r="C2113" s="15" t="s">
        <v>2753</v>
      </c>
      <c r="D2113" s="20" t="s">
        <v>289</v>
      </c>
      <c r="E2113" s="24" t="s">
        <v>2766</v>
      </c>
      <c r="F2113" s="25" t="s">
        <v>1478</v>
      </c>
      <c r="G2113" s="15" t="str">
        <f t="shared" si="143"/>
        <v>30160069</v>
      </c>
      <c r="H2113" s="20" t="str">
        <f t="shared" si="144"/>
        <v>30160</v>
      </c>
      <c r="I2113" s="26" t="s">
        <v>2908</v>
      </c>
      <c r="J2113" s="22" t="str">
        <f t="shared" si="147"/>
        <v/>
      </c>
    </row>
    <row r="2114" spans="1:10" s="22" customFormat="1" ht="14.25" hidden="1" x14ac:dyDescent="0.2">
      <c r="A2114" s="15" t="str">
        <f t="shared" ref="A2114:A2177" si="148">CONCATENATE(C2114,I2114)</f>
        <v>VERACRUZTempoal</v>
      </c>
      <c r="B2114" s="23" t="s">
        <v>2752</v>
      </c>
      <c r="C2114" s="15" t="s">
        <v>2753</v>
      </c>
      <c r="D2114" s="20" t="s">
        <v>289</v>
      </c>
      <c r="E2114" s="24" t="s">
        <v>2766</v>
      </c>
      <c r="F2114" s="25" t="s">
        <v>1480</v>
      </c>
      <c r="G2114" s="15" t="str">
        <f t="shared" si="143"/>
        <v>30161069</v>
      </c>
      <c r="H2114" s="20" t="str">
        <f t="shared" si="144"/>
        <v>30161</v>
      </c>
      <c r="I2114" s="26" t="s">
        <v>2909</v>
      </c>
      <c r="J2114" s="22" t="str">
        <f t="shared" si="147"/>
        <v/>
      </c>
    </row>
    <row r="2115" spans="1:10" s="22" customFormat="1" ht="14.25" hidden="1" x14ac:dyDescent="0.2">
      <c r="A2115" s="15" t="str">
        <f t="shared" si="148"/>
        <v>VERACRUZTenampa</v>
      </c>
      <c r="B2115" s="23" t="s">
        <v>2752</v>
      </c>
      <c r="C2115" s="15" t="s">
        <v>2753</v>
      </c>
      <c r="D2115" s="20" t="s">
        <v>342</v>
      </c>
      <c r="E2115" s="24" t="s">
        <v>2754</v>
      </c>
      <c r="F2115" s="25" t="s">
        <v>1482</v>
      </c>
      <c r="G2115" s="15" t="str">
        <f t="shared" si="143"/>
        <v>30162099</v>
      </c>
      <c r="H2115" s="20" t="str">
        <f t="shared" si="144"/>
        <v>30162</v>
      </c>
      <c r="I2115" s="26" t="s">
        <v>2910</v>
      </c>
      <c r="J2115" s="22" t="str">
        <f t="shared" si="147"/>
        <v/>
      </c>
    </row>
    <row r="2116" spans="1:10" s="22" customFormat="1" ht="14.25" hidden="1" x14ac:dyDescent="0.2">
      <c r="A2116" s="15" t="str">
        <f t="shared" si="148"/>
        <v>VERACRUZTenochtitlán</v>
      </c>
      <c r="B2116" s="23" t="s">
        <v>2752</v>
      </c>
      <c r="C2116" s="15" t="s">
        <v>2753</v>
      </c>
      <c r="D2116" s="20" t="s">
        <v>171</v>
      </c>
      <c r="E2116" s="24" t="s">
        <v>2776</v>
      </c>
      <c r="F2116" s="25" t="s">
        <v>1484</v>
      </c>
      <c r="G2116" s="15" t="str">
        <f t="shared" si="143"/>
        <v>30163038</v>
      </c>
      <c r="H2116" s="20" t="str">
        <f t="shared" si="144"/>
        <v>30163</v>
      </c>
      <c r="I2116" s="26" t="s">
        <v>2911</v>
      </c>
      <c r="J2116" s="22" t="str">
        <f t="shared" si="147"/>
        <v/>
      </c>
    </row>
    <row r="2117" spans="1:10" s="22" customFormat="1" ht="14.25" hidden="1" x14ac:dyDescent="0.2">
      <c r="A2117" s="15" t="str">
        <f t="shared" si="148"/>
        <v>VERACRUZTeocelo</v>
      </c>
      <c r="B2117" s="23" t="s">
        <v>2752</v>
      </c>
      <c r="C2117" s="15" t="s">
        <v>2753</v>
      </c>
      <c r="D2117" s="20" t="s">
        <v>342</v>
      </c>
      <c r="E2117" s="24" t="s">
        <v>2754</v>
      </c>
      <c r="F2117" s="25" t="s">
        <v>1486</v>
      </c>
      <c r="G2117" s="15" t="str">
        <f t="shared" si="143"/>
        <v>30164099</v>
      </c>
      <c r="H2117" s="20" t="str">
        <f t="shared" si="144"/>
        <v>30164</v>
      </c>
      <c r="I2117" s="26" t="s">
        <v>2912</v>
      </c>
      <c r="J2117" s="22" t="str">
        <f t="shared" si="147"/>
        <v/>
      </c>
    </row>
    <row r="2118" spans="1:10" s="22" customFormat="1" ht="14.25" hidden="1" x14ac:dyDescent="0.2">
      <c r="A2118" s="15" t="str">
        <f t="shared" si="148"/>
        <v>VERACRUZTepatlaxco</v>
      </c>
      <c r="B2118" s="23" t="s">
        <v>2752</v>
      </c>
      <c r="C2118" s="15" t="s">
        <v>2753</v>
      </c>
      <c r="D2118" s="20" t="s">
        <v>342</v>
      </c>
      <c r="E2118" s="24" t="s">
        <v>2754</v>
      </c>
      <c r="F2118" s="25" t="s">
        <v>1488</v>
      </c>
      <c r="G2118" s="15" t="str">
        <f t="shared" si="143"/>
        <v>30165099</v>
      </c>
      <c r="H2118" s="20" t="str">
        <f t="shared" si="144"/>
        <v>30165</v>
      </c>
      <c r="I2118" s="26" t="s">
        <v>2913</v>
      </c>
      <c r="J2118" s="22" t="str">
        <f t="shared" si="147"/>
        <v/>
      </c>
    </row>
    <row r="2119" spans="1:10" s="22" customFormat="1" ht="14.25" hidden="1" x14ac:dyDescent="0.2">
      <c r="A2119" s="15" t="str">
        <f t="shared" si="148"/>
        <v>VERACRUZTepetlán</v>
      </c>
      <c r="B2119" s="23" t="s">
        <v>2752</v>
      </c>
      <c r="C2119" s="15" t="s">
        <v>2753</v>
      </c>
      <c r="D2119" s="20" t="s">
        <v>342</v>
      </c>
      <c r="E2119" s="24" t="s">
        <v>2754</v>
      </c>
      <c r="F2119" s="25" t="s">
        <v>1490</v>
      </c>
      <c r="G2119" s="15" t="str">
        <f t="shared" si="143"/>
        <v>30166099</v>
      </c>
      <c r="H2119" s="20" t="str">
        <f t="shared" si="144"/>
        <v>30166</v>
      </c>
      <c r="I2119" s="26" t="s">
        <v>2914</v>
      </c>
      <c r="J2119" s="22" t="str">
        <f t="shared" si="147"/>
        <v/>
      </c>
    </row>
    <row r="2120" spans="1:10" s="22" customFormat="1" ht="14.25" hidden="1" x14ac:dyDescent="0.2">
      <c r="A2120" s="15" t="str">
        <f t="shared" si="148"/>
        <v>VERACRUZTepetzintla</v>
      </c>
      <c r="B2120" s="23" t="s">
        <v>2752</v>
      </c>
      <c r="C2120" s="15" t="s">
        <v>2753</v>
      </c>
      <c r="D2120" s="20" t="s">
        <v>289</v>
      </c>
      <c r="E2120" s="24" t="s">
        <v>2766</v>
      </c>
      <c r="F2120" s="25" t="s">
        <v>1492</v>
      </c>
      <c r="G2120" s="15" t="str">
        <f t="shared" si="143"/>
        <v>30167069</v>
      </c>
      <c r="H2120" s="20" t="str">
        <f t="shared" si="144"/>
        <v>30167</v>
      </c>
      <c r="I2120" s="26" t="s">
        <v>2459</v>
      </c>
      <c r="J2120" s="22" t="str">
        <f t="shared" si="147"/>
        <v/>
      </c>
    </row>
    <row r="2121" spans="1:10" s="22" customFormat="1" ht="14.25" hidden="1" x14ac:dyDescent="0.2">
      <c r="A2121" s="15" t="str">
        <f t="shared" si="148"/>
        <v>VERACRUZTexcatepec</v>
      </c>
      <c r="B2121" s="23" t="s">
        <v>2752</v>
      </c>
      <c r="C2121" s="15" t="s">
        <v>2753</v>
      </c>
      <c r="D2121" s="20" t="s">
        <v>342</v>
      </c>
      <c r="E2121" s="24" t="s">
        <v>2754</v>
      </c>
      <c r="F2121" s="25" t="s">
        <v>1498</v>
      </c>
      <c r="G2121" s="15" t="str">
        <f t="shared" si="143"/>
        <v>30170099</v>
      </c>
      <c r="H2121" s="20" t="str">
        <f t="shared" si="144"/>
        <v>30170</v>
      </c>
      <c r="I2121" s="26" t="s">
        <v>2915</v>
      </c>
      <c r="J2121" s="22" t="str">
        <f t="shared" si="147"/>
        <v/>
      </c>
    </row>
    <row r="2122" spans="1:10" s="22" customFormat="1" ht="14.25" hidden="1" x14ac:dyDescent="0.2">
      <c r="A2122" s="15" t="str">
        <f t="shared" si="148"/>
        <v>VERACRUZTexhuacán</v>
      </c>
      <c r="B2122" s="23" t="s">
        <v>2752</v>
      </c>
      <c r="C2122" s="15" t="s">
        <v>2753</v>
      </c>
      <c r="D2122" s="20" t="s">
        <v>342</v>
      </c>
      <c r="E2122" s="24" t="s">
        <v>2754</v>
      </c>
      <c r="F2122" s="25" t="s">
        <v>1500</v>
      </c>
      <c r="G2122" s="15" t="str">
        <f t="shared" ref="G2122:G2185" si="149">CONCATENATE(B2122,F2122,D2122)</f>
        <v>30171099</v>
      </c>
      <c r="H2122" s="20" t="str">
        <f t="shared" ref="H2122:H2185" si="150">CONCATENATE(TEXT(B2122,"00"),TEXT(F2122,"000"))</f>
        <v>30171</v>
      </c>
      <c r="I2122" s="26" t="s">
        <v>2916</v>
      </c>
      <c r="J2122" s="22" t="str">
        <f t="shared" si="147"/>
        <v/>
      </c>
    </row>
    <row r="2123" spans="1:10" s="22" customFormat="1" ht="14.25" hidden="1" x14ac:dyDescent="0.2">
      <c r="A2123" s="15" t="str">
        <f t="shared" si="148"/>
        <v>VERACRUZTexistepec</v>
      </c>
      <c r="B2123" s="23" t="s">
        <v>2752</v>
      </c>
      <c r="C2123" s="15" t="s">
        <v>2753</v>
      </c>
      <c r="D2123" s="20" t="s">
        <v>54</v>
      </c>
      <c r="E2123" s="24" t="s">
        <v>2755</v>
      </c>
      <c r="F2123" s="25" t="s">
        <v>1502</v>
      </c>
      <c r="G2123" s="15" t="str">
        <f t="shared" si="149"/>
        <v>30172002</v>
      </c>
      <c r="H2123" s="20" t="str">
        <f t="shared" si="150"/>
        <v>30172</v>
      </c>
      <c r="I2123" s="26" t="s">
        <v>2917</v>
      </c>
      <c r="J2123" s="22" t="str">
        <f t="shared" si="147"/>
        <v/>
      </c>
    </row>
    <row r="2124" spans="1:10" s="22" customFormat="1" ht="14.25" hidden="1" x14ac:dyDescent="0.2">
      <c r="A2124" s="15" t="str">
        <f t="shared" si="148"/>
        <v>VERACRUZTezonapa</v>
      </c>
      <c r="B2124" s="23" t="s">
        <v>2752</v>
      </c>
      <c r="C2124" s="15" t="s">
        <v>2753</v>
      </c>
      <c r="D2124" s="20" t="s">
        <v>342</v>
      </c>
      <c r="E2124" s="24" t="s">
        <v>2754</v>
      </c>
      <c r="F2124" s="25" t="s">
        <v>1504</v>
      </c>
      <c r="G2124" s="15" t="str">
        <f t="shared" si="149"/>
        <v>30173099</v>
      </c>
      <c r="H2124" s="20" t="str">
        <f t="shared" si="150"/>
        <v>30173</v>
      </c>
      <c r="I2124" s="26" t="s">
        <v>2918</v>
      </c>
      <c r="J2124" s="22" t="str">
        <f t="shared" si="147"/>
        <v/>
      </c>
    </row>
    <row r="2125" spans="1:10" s="22" customFormat="1" ht="14.25" hidden="1" x14ac:dyDescent="0.2">
      <c r="A2125" s="15" t="str">
        <f t="shared" si="148"/>
        <v>VERACRUZTihuatlán</v>
      </c>
      <c r="B2125" s="23" t="s">
        <v>2752</v>
      </c>
      <c r="C2125" s="15" t="s">
        <v>2753</v>
      </c>
      <c r="D2125" s="20" t="s">
        <v>289</v>
      </c>
      <c r="E2125" s="24" t="s">
        <v>2766</v>
      </c>
      <c r="F2125" s="25" t="s">
        <v>1508</v>
      </c>
      <c r="G2125" s="15" t="str">
        <f t="shared" si="149"/>
        <v>30175069</v>
      </c>
      <c r="H2125" s="20" t="str">
        <f t="shared" si="150"/>
        <v>30175</v>
      </c>
      <c r="I2125" s="26" t="s">
        <v>2919</v>
      </c>
      <c r="J2125" s="22" t="str">
        <f t="shared" si="147"/>
        <v/>
      </c>
    </row>
    <row r="2126" spans="1:10" s="22" customFormat="1" ht="14.25" hidden="1" x14ac:dyDescent="0.2">
      <c r="A2126" s="15" t="str">
        <f t="shared" si="148"/>
        <v>VERACRUZTlacojalpan</v>
      </c>
      <c r="B2126" s="23" t="s">
        <v>2752</v>
      </c>
      <c r="C2126" s="15" t="s">
        <v>2753</v>
      </c>
      <c r="D2126" s="20" t="s">
        <v>282</v>
      </c>
      <c r="E2126" s="24" t="s">
        <v>2757</v>
      </c>
      <c r="F2126" s="25" t="s">
        <v>1510</v>
      </c>
      <c r="G2126" s="15" t="str">
        <f t="shared" si="149"/>
        <v>30176065</v>
      </c>
      <c r="H2126" s="20" t="str">
        <f t="shared" si="150"/>
        <v>30176</v>
      </c>
      <c r="I2126" s="26" t="s">
        <v>2920</v>
      </c>
      <c r="J2126" s="22" t="str">
        <f t="shared" si="147"/>
        <v/>
      </c>
    </row>
    <row r="2127" spans="1:10" s="22" customFormat="1" ht="14.25" hidden="1" x14ac:dyDescent="0.2">
      <c r="A2127" s="15" t="str">
        <f t="shared" si="148"/>
        <v>VERACRUZTlacolulan</v>
      </c>
      <c r="B2127" s="23" t="s">
        <v>2752</v>
      </c>
      <c r="C2127" s="15" t="s">
        <v>2753</v>
      </c>
      <c r="D2127" s="20" t="s">
        <v>342</v>
      </c>
      <c r="E2127" s="24" t="s">
        <v>2754</v>
      </c>
      <c r="F2127" s="25" t="s">
        <v>1512</v>
      </c>
      <c r="G2127" s="15" t="str">
        <f t="shared" si="149"/>
        <v>30177099</v>
      </c>
      <c r="H2127" s="20" t="str">
        <f t="shared" si="150"/>
        <v>30177</v>
      </c>
      <c r="I2127" s="26" t="s">
        <v>2921</v>
      </c>
      <c r="J2127" s="22" t="str">
        <f t="shared" si="147"/>
        <v/>
      </c>
    </row>
    <row r="2128" spans="1:10" s="22" customFormat="1" ht="14.25" hidden="1" x14ac:dyDescent="0.2">
      <c r="A2128" s="15" t="str">
        <f t="shared" si="148"/>
        <v>VERACRUZTlacotalpan</v>
      </c>
      <c r="B2128" s="23" t="s">
        <v>2752</v>
      </c>
      <c r="C2128" s="15" t="s">
        <v>2753</v>
      </c>
      <c r="D2128" s="20" t="s">
        <v>282</v>
      </c>
      <c r="E2128" s="24" t="s">
        <v>2757</v>
      </c>
      <c r="F2128" s="25" t="s">
        <v>1514</v>
      </c>
      <c r="G2128" s="15" t="str">
        <f t="shared" si="149"/>
        <v>30178065</v>
      </c>
      <c r="H2128" s="20" t="str">
        <f t="shared" si="150"/>
        <v>30178</v>
      </c>
      <c r="I2128" s="26" t="s">
        <v>2922</v>
      </c>
      <c r="J2128" s="22" t="str">
        <f t="shared" si="147"/>
        <v/>
      </c>
    </row>
    <row r="2129" spans="1:10" s="22" customFormat="1" ht="14.25" hidden="1" x14ac:dyDescent="0.2">
      <c r="A2129" s="15" t="str">
        <f t="shared" si="148"/>
        <v>VERACRUZTlacotepec De Mejía</v>
      </c>
      <c r="B2129" s="23" t="s">
        <v>2752</v>
      </c>
      <c r="C2129" s="15" t="s">
        <v>2753</v>
      </c>
      <c r="D2129" s="20" t="s">
        <v>342</v>
      </c>
      <c r="E2129" s="24" t="s">
        <v>2754</v>
      </c>
      <c r="F2129" s="25" t="s">
        <v>1516</v>
      </c>
      <c r="G2129" s="15" t="str">
        <f t="shared" si="149"/>
        <v>30179099</v>
      </c>
      <c r="H2129" s="20" t="str">
        <f t="shared" si="150"/>
        <v>30179</v>
      </c>
      <c r="I2129" s="26" t="s">
        <v>2923</v>
      </c>
      <c r="J2129" s="22" t="str">
        <f t="shared" si="147"/>
        <v/>
      </c>
    </row>
    <row r="2130" spans="1:10" s="22" customFormat="1" ht="14.25" hidden="1" x14ac:dyDescent="0.2">
      <c r="A2130" s="15" t="str">
        <f t="shared" si="148"/>
        <v>VERACRUZTlachichilco</v>
      </c>
      <c r="B2130" s="23" t="s">
        <v>2752</v>
      </c>
      <c r="C2130" s="15" t="s">
        <v>2753</v>
      </c>
      <c r="D2130" s="20" t="s">
        <v>342</v>
      </c>
      <c r="E2130" s="24" t="s">
        <v>2754</v>
      </c>
      <c r="F2130" s="25" t="s">
        <v>1518</v>
      </c>
      <c r="G2130" s="15" t="str">
        <f t="shared" si="149"/>
        <v>30180099</v>
      </c>
      <c r="H2130" s="20" t="str">
        <f t="shared" si="150"/>
        <v>30180</v>
      </c>
      <c r="I2130" s="26" t="s">
        <v>2924</v>
      </c>
      <c r="J2130" s="22" t="str">
        <f t="shared" si="147"/>
        <v/>
      </c>
    </row>
    <row r="2131" spans="1:10" s="22" customFormat="1" ht="14.25" hidden="1" x14ac:dyDescent="0.2">
      <c r="A2131" s="15" t="str">
        <f t="shared" si="148"/>
        <v>VERACRUZTlalixcoyan</v>
      </c>
      <c r="B2131" s="23" t="s">
        <v>2752</v>
      </c>
      <c r="C2131" s="15" t="s">
        <v>2753</v>
      </c>
      <c r="D2131" s="20" t="s">
        <v>299</v>
      </c>
      <c r="E2131" s="24" t="s">
        <v>2753</v>
      </c>
      <c r="F2131" s="25" t="s">
        <v>1520</v>
      </c>
      <c r="G2131" s="15" t="str">
        <f t="shared" si="149"/>
        <v>30181074</v>
      </c>
      <c r="H2131" s="20" t="str">
        <f t="shared" si="150"/>
        <v>30181</v>
      </c>
      <c r="I2131" s="26" t="s">
        <v>2925</v>
      </c>
      <c r="J2131" s="22" t="str">
        <f t="shared" si="147"/>
        <v/>
      </c>
    </row>
    <row r="2132" spans="1:10" s="22" customFormat="1" ht="14.25" hidden="1" x14ac:dyDescent="0.2">
      <c r="A2132" s="15" t="str">
        <f t="shared" si="148"/>
        <v>VERACRUZTlalnelhuayocan</v>
      </c>
      <c r="B2132" s="23" t="s">
        <v>2752</v>
      </c>
      <c r="C2132" s="15" t="s">
        <v>2753</v>
      </c>
      <c r="D2132" s="20" t="s">
        <v>342</v>
      </c>
      <c r="E2132" s="24" t="s">
        <v>2754</v>
      </c>
      <c r="F2132" s="25" t="s">
        <v>1522</v>
      </c>
      <c r="G2132" s="15" t="str">
        <f t="shared" si="149"/>
        <v>30182099</v>
      </c>
      <c r="H2132" s="20" t="str">
        <f t="shared" si="150"/>
        <v>30182</v>
      </c>
      <c r="I2132" s="26" t="s">
        <v>2926</v>
      </c>
      <c r="J2132" s="22" t="str">
        <f t="shared" si="147"/>
        <v/>
      </c>
    </row>
    <row r="2133" spans="1:10" s="22" customFormat="1" ht="14.25" hidden="1" x14ac:dyDescent="0.2">
      <c r="A2133" s="15" t="str">
        <f t="shared" si="148"/>
        <v>VERACRUZTlapacoyan</v>
      </c>
      <c r="B2133" s="23" t="s">
        <v>2752</v>
      </c>
      <c r="C2133" s="15" t="s">
        <v>2753</v>
      </c>
      <c r="D2133" s="20" t="s">
        <v>171</v>
      </c>
      <c r="E2133" s="24" t="s">
        <v>2776</v>
      </c>
      <c r="F2133" s="25" t="s">
        <v>1524</v>
      </c>
      <c r="G2133" s="15" t="str">
        <f t="shared" si="149"/>
        <v>30183038</v>
      </c>
      <c r="H2133" s="20" t="str">
        <f t="shared" si="150"/>
        <v>30183</v>
      </c>
      <c r="I2133" s="26" t="s">
        <v>2927</v>
      </c>
      <c r="J2133" s="22" t="str">
        <f t="shared" si="147"/>
        <v/>
      </c>
    </row>
    <row r="2134" spans="1:10" s="22" customFormat="1" ht="14.25" hidden="1" x14ac:dyDescent="0.2">
      <c r="A2134" s="15" t="str">
        <f t="shared" si="148"/>
        <v>VERACRUZTlaquilpa</v>
      </c>
      <c r="B2134" s="23" t="s">
        <v>2752</v>
      </c>
      <c r="C2134" s="15" t="s">
        <v>2753</v>
      </c>
      <c r="D2134" s="20" t="s">
        <v>342</v>
      </c>
      <c r="E2134" s="24" t="s">
        <v>2754</v>
      </c>
      <c r="F2134" s="25" t="s">
        <v>1526</v>
      </c>
      <c r="G2134" s="15" t="str">
        <f t="shared" si="149"/>
        <v>30184099</v>
      </c>
      <c r="H2134" s="20" t="str">
        <f t="shared" si="150"/>
        <v>30184</v>
      </c>
      <c r="I2134" s="26" t="s">
        <v>2928</v>
      </c>
      <c r="J2134" s="22" t="str">
        <f t="shared" si="147"/>
        <v/>
      </c>
    </row>
    <row r="2135" spans="1:10" s="22" customFormat="1" ht="14.25" hidden="1" x14ac:dyDescent="0.2">
      <c r="A2135" s="15" t="str">
        <f t="shared" si="148"/>
        <v>VERACRUZTlilapan</v>
      </c>
      <c r="B2135" s="23" t="s">
        <v>2752</v>
      </c>
      <c r="C2135" s="15" t="s">
        <v>2753</v>
      </c>
      <c r="D2135" s="20" t="s">
        <v>342</v>
      </c>
      <c r="E2135" s="24" t="s">
        <v>2754</v>
      </c>
      <c r="F2135" s="25" t="s">
        <v>1528</v>
      </c>
      <c r="G2135" s="15" t="str">
        <f t="shared" si="149"/>
        <v>30185099</v>
      </c>
      <c r="H2135" s="20" t="str">
        <f t="shared" si="150"/>
        <v>30185</v>
      </c>
      <c r="I2135" s="26" t="s">
        <v>2929</v>
      </c>
      <c r="J2135" s="22" t="str">
        <f t="shared" si="147"/>
        <v/>
      </c>
    </row>
    <row r="2136" spans="1:10" s="22" customFormat="1" ht="14.25" hidden="1" x14ac:dyDescent="0.2">
      <c r="A2136" s="15" t="str">
        <f t="shared" si="148"/>
        <v>VERACRUZTonayán</v>
      </c>
      <c r="B2136" s="23" t="s">
        <v>2752</v>
      </c>
      <c r="C2136" s="15" t="s">
        <v>2753</v>
      </c>
      <c r="D2136" s="20" t="s">
        <v>342</v>
      </c>
      <c r="E2136" s="24" t="s">
        <v>2754</v>
      </c>
      <c r="F2136" s="25" t="s">
        <v>1532</v>
      </c>
      <c r="G2136" s="15" t="str">
        <f t="shared" si="149"/>
        <v>30187099</v>
      </c>
      <c r="H2136" s="20" t="str">
        <f t="shared" si="150"/>
        <v>30187</v>
      </c>
      <c r="I2136" s="26" t="s">
        <v>2930</v>
      </c>
      <c r="J2136" s="22" t="str">
        <f t="shared" si="147"/>
        <v/>
      </c>
    </row>
    <row r="2137" spans="1:10" s="22" customFormat="1" ht="14.25" hidden="1" x14ac:dyDescent="0.2">
      <c r="A2137" s="15" t="str">
        <f t="shared" si="148"/>
        <v>VERACRUZTotutla</v>
      </c>
      <c r="B2137" s="23" t="s">
        <v>2752</v>
      </c>
      <c r="C2137" s="15" t="s">
        <v>2753</v>
      </c>
      <c r="D2137" s="20" t="s">
        <v>342</v>
      </c>
      <c r="E2137" s="24" t="s">
        <v>2754</v>
      </c>
      <c r="F2137" s="25" t="s">
        <v>1534</v>
      </c>
      <c r="G2137" s="15" t="str">
        <f t="shared" si="149"/>
        <v>30188099</v>
      </c>
      <c r="H2137" s="20" t="str">
        <f t="shared" si="150"/>
        <v>30188</v>
      </c>
      <c r="I2137" s="26" t="s">
        <v>2931</v>
      </c>
      <c r="J2137" s="22" t="str">
        <f t="shared" si="147"/>
        <v/>
      </c>
    </row>
    <row r="2138" spans="1:10" s="22" customFormat="1" ht="14.25" hidden="1" x14ac:dyDescent="0.2">
      <c r="A2138" s="15" t="str">
        <f t="shared" si="148"/>
        <v>VERACRUZTuxtilla</v>
      </c>
      <c r="B2138" s="23" t="s">
        <v>2752</v>
      </c>
      <c r="C2138" s="15" t="s">
        <v>2753</v>
      </c>
      <c r="D2138" s="20" t="s">
        <v>282</v>
      </c>
      <c r="E2138" s="24" t="s">
        <v>2757</v>
      </c>
      <c r="F2138" s="25" t="s">
        <v>1538</v>
      </c>
      <c r="G2138" s="15" t="str">
        <f t="shared" si="149"/>
        <v>30190065</v>
      </c>
      <c r="H2138" s="20" t="str">
        <f t="shared" si="150"/>
        <v>30190</v>
      </c>
      <c r="I2138" s="26" t="s">
        <v>2932</v>
      </c>
      <c r="J2138" s="22" t="str">
        <f t="shared" si="147"/>
        <v/>
      </c>
    </row>
    <row r="2139" spans="1:10" s="22" customFormat="1" ht="14.25" hidden="1" x14ac:dyDescent="0.2">
      <c r="A2139" s="15" t="str">
        <f t="shared" si="148"/>
        <v>VERACRUZÚrsulo Galván</v>
      </c>
      <c r="B2139" s="23" t="s">
        <v>2752</v>
      </c>
      <c r="C2139" s="15" t="s">
        <v>2753</v>
      </c>
      <c r="D2139" s="20" t="s">
        <v>299</v>
      </c>
      <c r="E2139" s="24" t="s">
        <v>2753</v>
      </c>
      <c r="F2139" s="25" t="s">
        <v>1540</v>
      </c>
      <c r="G2139" s="15" t="str">
        <f t="shared" si="149"/>
        <v>30191074</v>
      </c>
      <c r="H2139" s="20" t="str">
        <f t="shared" si="150"/>
        <v>30191</v>
      </c>
      <c r="I2139" s="26" t="s">
        <v>2933</v>
      </c>
      <c r="J2139" s="22" t="str">
        <f t="shared" si="147"/>
        <v/>
      </c>
    </row>
    <row r="2140" spans="1:10" s="22" customFormat="1" ht="14.25" hidden="1" x14ac:dyDescent="0.2">
      <c r="A2140" s="15" t="str">
        <f t="shared" si="148"/>
        <v>VERACRUZVega De Alatorre</v>
      </c>
      <c r="B2140" s="23" t="s">
        <v>2752</v>
      </c>
      <c r="C2140" s="15" t="s">
        <v>2753</v>
      </c>
      <c r="D2140" s="20" t="s">
        <v>171</v>
      </c>
      <c r="E2140" s="24" t="s">
        <v>2776</v>
      </c>
      <c r="F2140" s="25" t="s">
        <v>1542</v>
      </c>
      <c r="G2140" s="15" t="str">
        <f t="shared" si="149"/>
        <v>30192038</v>
      </c>
      <c r="H2140" s="20" t="str">
        <f t="shared" si="150"/>
        <v>30192</v>
      </c>
      <c r="I2140" s="26" t="s">
        <v>2934</v>
      </c>
      <c r="J2140" s="22" t="str">
        <f t="shared" si="147"/>
        <v/>
      </c>
    </row>
    <row r="2141" spans="1:10" s="22" customFormat="1" ht="14.25" hidden="1" x14ac:dyDescent="0.2">
      <c r="A2141" s="15" t="str">
        <f t="shared" si="148"/>
        <v>VERACRUZVeracruz</v>
      </c>
      <c r="B2141" s="23" t="s">
        <v>2752</v>
      </c>
      <c r="C2141" s="15" t="s">
        <v>2753</v>
      </c>
      <c r="D2141" s="20" t="s">
        <v>299</v>
      </c>
      <c r="E2141" s="24" t="s">
        <v>2753</v>
      </c>
      <c r="F2141" s="25" t="s">
        <v>1544</v>
      </c>
      <c r="G2141" s="15" t="str">
        <f t="shared" si="149"/>
        <v>30193074</v>
      </c>
      <c r="H2141" s="20" t="str">
        <f t="shared" si="150"/>
        <v>30193</v>
      </c>
      <c r="I2141" s="26" t="s">
        <v>2935</v>
      </c>
      <c r="J2141" s="22" t="str">
        <f t="shared" si="147"/>
        <v/>
      </c>
    </row>
    <row r="2142" spans="1:10" s="22" customFormat="1" ht="14.25" hidden="1" x14ac:dyDescent="0.2">
      <c r="A2142" s="15" t="str">
        <f t="shared" si="148"/>
        <v>VERACRUZVilla Aldama</v>
      </c>
      <c r="B2142" s="23" t="s">
        <v>2752</v>
      </c>
      <c r="C2142" s="15" t="s">
        <v>2753</v>
      </c>
      <c r="D2142" s="20" t="s">
        <v>342</v>
      </c>
      <c r="E2142" s="24" t="s">
        <v>2754</v>
      </c>
      <c r="F2142" s="25" t="s">
        <v>1546</v>
      </c>
      <c r="G2142" s="15" t="str">
        <f t="shared" si="149"/>
        <v>30194099</v>
      </c>
      <c r="H2142" s="20" t="str">
        <f t="shared" si="150"/>
        <v>30194</v>
      </c>
      <c r="I2142" s="26" t="s">
        <v>2936</v>
      </c>
      <c r="J2142" s="22" t="str">
        <f t="shared" si="147"/>
        <v/>
      </c>
    </row>
    <row r="2143" spans="1:10" s="22" customFormat="1" ht="14.25" hidden="1" x14ac:dyDescent="0.2">
      <c r="A2143" s="15" t="str">
        <f t="shared" si="148"/>
        <v>VERACRUZXoxocotla</v>
      </c>
      <c r="B2143" s="23" t="s">
        <v>2752</v>
      </c>
      <c r="C2143" s="15" t="s">
        <v>2753</v>
      </c>
      <c r="D2143" s="20" t="s">
        <v>342</v>
      </c>
      <c r="E2143" s="24" t="s">
        <v>2754</v>
      </c>
      <c r="F2143" s="25" t="s">
        <v>1548</v>
      </c>
      <c r="G2143" s="15" t="str">
        <f t="shared" si="149"/>
        <v>30195099</v>
      </c>
      <c r="H2143" s="20" t="str">
        <f t="shared" si="150"/>
        <v>30195</v>
      </c>
      <c r="I2143" s="26" t="s">
        <v>2937</v>
      </c>
      <c r="J2143" s="22" t="str">
        <f t="shared" si="147"/>
        <v/>
      </c>
    </row>
    <row r="2144" spans="1:10" s="22" customFormat="1" ht="14.25" hidden="1" x14ac:dyDescent="0.2">
      <c r="A2144" s="15" t="str">
        <f t="shared" si="148"/>
        <v>VERACRUZYanga</v>
      </c>
      <c r="B2144" s="23" t="s">
        <v>2752</v>
      </c>
      <c r="C2144" s="15" t="s">
        <v>2753</v>
      </c>
      <c r="D2144" s="20" t="s">
        <v>342</v>
      </c>
      <c r="E2144" s="24" t="s">
        <v>2754</v>
      </c>
      <c r="F2144" s="25" t="s">
        <v>1550</v>
      </c>
      <c r="G2144" s="15" t="str">
        <f t="shared" si="149"/>
        <v>30196099</v>
      </c>
      <c r="H2144" s="20" t="str">
        <f t="shared" si="150"/>
        <v>30196</v>
      </c>
      <c r="I2144" s="26" t="s">
        <v>2938</v>
      </c>
      <c r="J2144" s="22" t="str">
        <f t="shared" si="147"/>
        <v/>
      </c>
    </row>
    <row r="2145" spans="1:11" s="22" customFormat="1" ht="14.25" hidden="1" x14ac:dyDescent="0.2">
      <c r="A2145" s="15" t="str">
        <f t="shared" si="148"/>
        <v>VERACRUZYecuatla</v>
      </c>
      <c r="B2145" s="23" t="s">
        <v>2752</v>
      </c>
      <c r="C2145" s="15" t="s">
        <v>2753</v>
      </c>
      <c r="D2145" s="20" t="s">
        <v>171</v>
      </c>
      <c r="E2145" s="24" t="s">
        <v>2776</v>
      </c>
      <c r="F2145" s="25" t="s">
        <v>1552</v>
      </c>
      <c r="G2145" s="15" t="str">
        <f t="shared" si="149"/>
        <v>30197038</v>
      </c>
      <c r="H2145" s="20" t="str">
        <f t="shared" si="150"/>
        <v>30197</v>
      </c>
      <c r="I2145" s="26" t="s">
        <v>2939</v>
      </c>
      <c r="J2145" s="22" t="str">
        <f t="shared" si="147"/>
        <v/>
      </c>
    </row>
    <row r="2146" spans="1:11" s="22" customFormat="1" ht="14.25" hidden="1" x14ac:dyDescent="0.2">
      <c r="A2146" s="15" t="str">
        <f t="shared" si="148"/>
        <v>VERACRUZZentla</v>
      </c>
      <c r="B2146" s="23" t="s">
        <v>2752</v>
      </c>
      <c r="C2146" s="15" t="s">
        <v>2753</v>
      </c>
      <c r="D2146" s="20" t="s">
        <v>342</v>
      </c>
      <c r="E2146" s="24" t="s">
        <v>2754</v>
      </c>
      <c r="F2146" s="25" t="s">
        <v>1558</v>
      </c>
      <c r="G2146" s="15" t="str">
        <f t="shared" si="149"/>
        <v>30200099</v>
      </c>
      <c r="H2146" s="20" t="str">
        <f t="shared" si="150"/>
        <v>30200</v>
      </c>
      <c r="I2146" s="26" t="s">
        <v>2940</v>
      </c>
      <c r="J2146" s="22" t="str">
        <f t="shared" si="147"/>
        <v/>
      </c>
    </row>
    <row r="2147" spans="1:11" s="22" customFormat="1" ht="14.25" hidden="1" x14ac:dyDescent="0.2">
      <c r="A2147" s="15" t="str">
        <f t="shared" si="148"/>
        <v>VERACRUZZongolica</v>
      </c>
      <c r="B2147" s="23" t="s">
        <v>2752</v>
      </c>
      <c r="C2147" s="15" t="s">
        <v>2753</v>
      </c>
      <c r="D2147" s="20" t="s">
        <v>342</v>
      </c>
      <c r="E2147" s="24" t="s">
        <v>2754</v>
      </c>
      <c r="F2147" s="25" t="s">
        <v>1560</v>
      </c>
      <c r="G2147" s="15" t="str">
        <f t="shared" si="149"/>
        <v>30201099</v>
      </c>
      <c r="H2147" s="20" t="str">
        <f t="shared" si="150"/>
        <v>30201</v>
      </c>
      <c r="I2147" s="26" t="s">
        <v>2941</v>
      </c>
      <c r="J2147" s="22" t="str">
        <f t="shared" si="147"/>
        <v/>
      </c>
    </row>
    <row r="2148" spans="1:11" s="22" customFormat="1" ht="14.25" hidden="1" x14ac:dyDescent="0.2">
      <c r="A2148" s="15" t="str">
        <f t="shared" si="148"/>
        <v>VERACRUZZontecomatlán De López Y Fuentes</v>
      </c>
      <c r="B2148" s="23" t="s">
        <v>2752</v>
      </c>
      <c r="C2148" s="15" t="s">
        <v>2753</v>
      </c>
      <c r="D2148" s="20" t="s">
        <v>342</v>
      </c>
      <c r="E2148" s="24" t="s">
        <v>2754</v>
      </c>
      <c r="F2148" s="25" t="s">
        <v>1562</v>
      </c>
      <c r="G2148" s="15" t="str">
        <f t="shared" si="149"/>
        <v>30202099</v>
      </c>
      <c r="H2148" s="20" t="str">
        <f t="shared" si="150"/>
        <v>30202</v>
      </c>
      <c r="I2148" s="26" t="s">
        <v>2942</v>
      </c>
      <c r="J2148" s="22" t="str">
        <f t="shared" si="147"/>
        <v/>
      </c>
    </row>
    <row r="2149" spans="1:11" s="22" customFormat="1" ht="14.25" hidden="1" x14ac:dyDescent="0.2">
      <c r="A2149" s="15" t="str">
        <f t="shared" si="148"/>
        <v>VERACRUZZozocolco De Hidalgo</v>
      </c>
      <c r="B2149" s="23" t="s">
        <v>2752</v>
      </c>
      <c r="C2149" s="15" t="s">
        <v>2753</v>
      </c>
      <c r="D2149" s="20" t="s">
        <v>171</v>
      </c>
      <c r="E2149" s="24" t="s">
        <v>2776</v>
      </c>
      <c r="F2149" s="25" t="s">
        <v>1564</v>
      </c>
      <c r="G2149" s="15" t="str">
        <f t="shared" si="149"/>
        <v>30203038</v>
      </c>
      <c r="H2149" s="20" t="str">
        <f t="shared" si="150"/>
        <v>30203</v>
      </c>
      <c r="I2149" s="26" t="s">
        <v>2943</v>
      </c>
      <c r="J2149" s="22" t="str">
        <f t="shared" si="147"/>
        <v/>
      </c>
    </row>
    <row r="2150" spans="1:11" s="22" customFormat="1" ht="14.25" hidden="1" x14ac:dyDescent="0.2">
      <c r="A2150" s="15" t="str">
        <f t="shared" si="148"/>
        <v>VERACRUZAgua Dulce</v>
      </c>
      <c r="B2150" s="23" t="s">
        <v>2752</v>
      </c>
      <c r="C2150" s="15" t="s">
        <v>2753</v>
      </c>
      <c r="D2150" s="20" t="s">
        <v>54</v>
      </c>
      <c r="E2150" s="24" t="s">
        <v>2755</v>
      </c>
      <c r="F2150" s="25" t="s">
        <v>1566</v>
      </c>
      <c r="G2150" s="15" t="str">
        <f t="shared" si="149"/>
        <v>30204002</v>
      </c>
      <c r="H2150" s="20" t="str">
        <f t="shared" si="150"/>
        <v>30204</v>
      </c>
      <c r="I2150" s="26" t="s">
        <v>2944</v>
      </c>
      <c r="J2150" s="22" t="str">
        <f t="shared" si="147"/>
        <v/>
      </c>
    </row>
    <row r="2151" spans="1:11" s="22" customFormat="1" ht="14.25" hidden="1" x14ac:dyDescent="0.2">
      <c r="A2151" s="15" t="str">
        <f t="shared" si="148"/>
        <v>VERACRUZEl Higo</v>
      </c>
      <c r="B2151" s="23" t="s">
        <v>2752</v>
      </c>
      <c r="C2151" s="17" t="s">
        <v>2753</v>
      </c>
      <c r="D2151" s="35" t="s">
        <v>275</v>
      </c>
      <c r="E2151" s="17" t="s">
        <v>2551</v>
      </c>
      <c r="F2151" s="25" t="s">
        <v>1568</v>
      </c>
      <c r="G2151" s="15" t="str">
        <f t="shared" si="149"/>
        <v>30205061</v>
      </c>
      <c r="H2151" s="20" t="str">
        <f t="shared" si="150"/>
        <v>30205</v>
      </c>
      <c r="I2151" s="26" t="s">
        <v>2945</v>
      </c>
      <c r="J2151" s="22" t="str">
        <f t="shared" si="147"/>
        <v/>
      </c>
    </row>
    <row r="2152" spans="1:11" s="22" customFormat="1" ht="14.25" hidden="1" x14ac:dyDescent="0.2">
      <c r="A2152" s="15" t="str">
        <f t="shared" si="148"/>
        <v>VERACRUZNanchital De Lázaro Cárdenas Del Río</v>
      </c>
      <c r="B2152" s="23" t="s">
        <v>2752</v>
      </c>
      <c r="C2152" s="15" t="s">
        <v>2753</v>
      </c>
      <c r="D2152" s="20" t="s">
        <v>54</v>
      </c>
      <c r="E2152" s="24" t="s">
        <v>2755</v>
      </c>
      <c r="F2152" s="25" t="s">
        <v>1570</v>
      </c>
      <c r="G2152" s="15" t="str">
        <f t="shared" si="149"/>
        <v>30206002</v>
      </c>
      <c r="H2152" s="20" t="str">
        <f t="shared" si="150"/>
        <v>30206</v>
      </c>
      <c r="I2152" s="26" t="s">
        <v>2946</v>
      </c>
    </row>
    <row r="2153" spans="1:11" s="22" customFormat="1" ht="14.25" hidden="1" x14ac:dyDescent="0.2">
      <c r="A2153" s="15" t="str">
        <f t="shared" si="148"/>
        <v>VERACRUZTres Valles</v>
      </c>
      <c r="B2153" s="23" t="s">
        <v>2752</v>
      </c>
      <c r="C2153" s="15" t="s">
        <v>2753</v>
      </c>
      <c r="D2153" s="20" t="s">
        <v>282</v>
      </c>
      <c r="E2153" s="24" t="s">
        <v>2757</v>
      </c>
      <c r="F2153" s="25" t="s">
        <v>1572</v>
      </c>
      <c r="G2153" s="15" t="str">
        <f t="shared" si="149"/>
        <v>30207065</v>
      </c>
      <c r="H2153" s="20" t="str">
        <f t="shared" si="150"/>
        <v>30207</v>
      </c>
      <c r="I2153" s="26" t="s">
        <v>2947</v>
      </c>
      <c r="J2153" s="22" t="str">
        <f t="shared" ref="J2153:J2158" si="151">IF(G2153=G2152,1,"")</f>
        <v/>
      </c>
    </row>
    <row r="2154" spans="1:11" s="22" customFormat="1" ht="14.25" hidden="1" x14ac:dyDescent="0.2">
      <c r="A2154" s="15" t="str">
        <f t="shared" si="148"/>
        <v>VERACRUZCarlos A. Carrillo</v>
      </c>
      <c r="B2154" s="23" t="s">
        <v>2752</v>
      </c>
      <c r="C2154" s="15" t="s">
        <v>2753</v>
      </c>
      <c r="D2154" s="20" t="s">
        <v>282</v>
      </c>
      <c r="E2154" s="24" t="s">
        <v>2757</v>
      </c>
      <c r="F2154" s="25" t="s">
        <v>1574</v>
      </c>
      <c r="G2154" s="15" t="str">
        <f t="shared" si="149"/>
        <v>30208065</v>
      </c>
      <c r="H2154" s="20" t="str">
        <f t="shared" si="150"/>
        <v>30208</v>
      </c>
      <c r="I2154" s="26" t="s">
        <v>2948</v>
      </c>
      <c r="J2154" s="22" t="str">
        <f t="shared" si="151"/>
        <v/>
      </c>
    </row>
    <row r="2155" spans="1:11" s="22" customFormat="1" ht="14.25" hidden="1" x14ac:dyDescent="0.2">
      <c r="A2155" s="15" t="str">
        <f t="shared" si="148"/>
        <v>VERACRUZTatahuicapan De Juárez</v>
      </c>
      <c r="B2155" s="23" t="s">
        <v>2752</v>
      </c>
      <c r="C2155" s="15" t="s">
        <v>2753</v>
      </c>
      <c r="D2155" s="20" t="s">
        <v>54</v>
      </c>
      <c r="E2155" s="24" t="s">
        <v>2755</v>
      </c>
      <c r="F2155" s="25" t="s">
        <v>1576</v>
      </c>
      <c r="G2155" s="15" t="str">
        <f t="shared" si="149"/>
        <v>30209002</v>
      </c>
      <c r="H2155" s="20" t="str">
        <f t="shared" si="150"/>
        <v>30209</v>
      </c>
      <c r="I2155" s="26" t="s">
        <v>2949</v>
      </c>
      <c r="J2155" s="22" t="str">
        <f t="shared" si="151"/>
        <v/>
      </c>
    </row>
    <row r="2156" spans="1:11" s="22" customFormat="1" ht="14.25" hidden="1" x14ac:dyDescent="0.2">
      <c r="A2156" s="15" t="str">
        <f t="shared" si="148"/>
        <v>VERACRUZUxpanapa</v>
      </c>
      <c r="B2156" s="23" t="s">
        <v>2752</v>
      </c>
      <c r="C2156" s="15" t="s">
        <v>2753</v>
      </c>
      <c r="D2156" s="20" t="s">
        <v>54</v>
      </c>
      <c r="E2156" s="24" t="s">
        <v>2755</v>
      </c>
      <c r="F2156" s="25" t="s">
        <v>1578</v>
      </c>
      <c r="G2156" s="15" t="str">
        <f t="shared" si="149"/>
        <v>30210002</v>
      </c>
      <c r="H2156" s="20" t="str">
        <f t="shared" si="150"/>
        <v>30210</v>
      </c>
      <c r="I2156" s="26" t="s">
        <v>2950</v>
      </c>
      <c r="J2156" s="22" t="str">
        <f t="shared" si="151"/>
        <v/>
      </c>
    </row>
    <row r="2157" spans="1:11" s="22" customFormat="1" ht="15" hidden="1" x14ac:dyDescent="0.25">
      <c r="A2157" s="15" t="str">
        <f t="shared" si="148"/>
        <v>VERACRUZSan Rafael</v>
      </c>
      <c r="B2157" s="23" t="s">
        <v>2752</v>
      </c>
      <c r="C2157" s="15" t="s">
        <v>2753</v>
      </c>
      <c r="D2157" s="20" t="s">
        <v>171</v>
      </c>
      <c r="E2157" s="24" t="s">
        <v>2776</v>
      </c>
      <c r="F2157" s="25" t="s">
        <v>1580</v>
      </c>
      <c r="G2157" s="15" t="str">
        <f t="shared" si="149"/>
        <v>30211038</v>
      </c>
      <c r="H2157" s="20" t="str">
        <f t="shared" si="150"/>
        <v>30211</v>
      </c>
      <c r="I2157" s="26" t="s">
        <v>2951</v>
      </c>
      <c r="J2157" s="22" t="str">
        <f t="shared" si="151"/>
        <v/>
      </c>
      <c r="K2157" s="27" t="s">
        <v>2603</v>
      </c>
    </row>
    <row r="2158" spans="1:11" s="22" customFormat="1" ht="15" hidden="1" x14ac:dyDescent="0.25">
      <c r="A2158" s="15" t="str">
        <f t="shared" si="148"/>
        <v>VERACRUZSantiago Sochiapan</v>
      </c>
      <c r="B2158" s="23" t="s">
        <v>2752</v>
      </c>
      <c r="C2158" s="15" t="s">
        <v>2753</v>
      </c>
      <c r="D2158" s="20" t="s">
        <v>263</v>
      </c>
      <c r="E2158" s="24" t="s">
        <v>2769</v>
      </c>
      <c r="F2158" s="25" t="s">
        <v>1582</v>
      </c>
      <c r="G2158" s="15" t="str">
        <f t="shared" si="149"/>
        <v>30212055</v>
      </c>
      <c r="H2158" s="20" t="str">
        <f t="shared" si="150"/>
        <v>30212</v>
      </c>
      <c r="I2158" s="26" t="s">
        <v>2952</v>
      </c>
      <c r="J2158" s="22" t="str">
        <f t="shared" si="151"/>
        <v/>
      </c>
      <c r="K2158" s="27" t="s">
        <v>2603</v>
      </c>
    </row>
    <row r="2159" spans="1:11" s="22" customFormat="1" ht="15" hidden="1" x14ac:dyDescent="0.25">
      <c r="A2159" s="15" t="str">
        <f t="shared" si="148"/>
        <v>YUCÁTANTekax</v>
      </c>
      <c r="B2159" s="23" t="s">
        <v>2953</v>
      </c>
      <c r="C2159" s="15" t="s">
        <v>2954</v>
      </c>
      <c r="D2159" s="29" t="s">
        <v>71</v>
      </c>
      <c r="E2159" s="24" t="s">
        <v>84</v>
      </c>
      <c r="F2159" s="28" t="s">
        <v>308</v>
      </c>
      <c r="G2159" s="15" t="str">
        <f t="shared" si="149"/>
        <v>31079011</v>
      </c>
      <c r="H2159" s="20" t="str">
        <f t="shared" si="150"/>
        <v>31079</v>
      </c>
      <c r="I2159" s="33" t="s">
        <v>2955</v>
      </c>
      <c r="K2159" s="27"/>
    </row>
    <row r="2160" spans="1:11" s="22" customFormat="1" ht="15" hidden="1" x14ac:dyDescent="0.25">
      <c r="A2160" s="15" t="str">
        <f t="shared" si="148"/>
        <v>YUCÁTANOxkutzcab</v>
      </c>
      <c r="B2160" s="23" t="s">
        <v>2953</v>
      </c>
      <c r="C2160" s="15" t="s">
        <v>2954</v>
      </c>
      <c r="D2160" s="29" t="s">
        <v>71</v>
      </c>
      <c r="E2160" s="24" t="s">
        <v>84</v>
      </c>
      <c r="F2160" s="28">
        <v>56</v>
      </c>
      <c r="G2160" s="15" t="str">
        <f t="shared" si="149"/>
        <v>3156011</v>
      </c>
      <c r="H2160" s="20" t="str">
        <f t="shared" si="150"/>
        <v>31056</v>
      </c>
      <c r="I2160" s="59" t="s">
        <v>2956</v>
      </c>
      <c r="K2160" s="27"/>
    </row>
    <row r="2161" spans="1:11" s="22" customFormat="1" ht="15" hidden="1" x14ac:dyDescent="0.25">
      <c r="A2161" s="15" t="str">
        <f t="shared" si="148"/>
        <v>YUCÁTANTizimín</v>
      </c>
      <c r="B2161" s="23" t="s">
        <v>2953</v>
      </c>
      <c r="C2161" s="15" t="s">
        <v>2954</v>
      </c>
      <c r="D2161" s="29" t="s">
        <v>71</v>
      </c>
      <c r="E2161" s="24" t="s">
        <v>84</v>
      </c>
      <c r="F2161" s="28">
        <v>96</v>
      </c>
      <c r="G2161" s="15" t="str">
        <f t="shared" si="149"/>
        <v>3196011</v>
      </c>
      <c r="H2161" s="20" t="str">
        <f t="shared" si="150"/>
        <v>31096</v>
      </c>
      <c r="I2161" s="59" t="s">
        <v>2957</v>
      </c>
      <c r="K2161" s="27"/>
    </row>
    <row r="2162" spans="1:11" s="22" customFormat="1" ht="14.25" hidden="1" x14ac:dyDescent="0.2">
      <c r="A2162" s="15" t="str">
        <f t="shared" si="148"/>
        <v>ZACATECASApozol</v>
      </c>
      <c r="B2162" s="23" t="s">
        <v>2958</v>
      </c>
      <c r="C2162" s="15" t="s">
        <v>2959</v>
      </c>
      <c r="D2162" s="20" t="s">
        <v>362</v>
      </c>
      <c r="E2162" s="15" t="s">
        <v>2960</v>
      </c>
      <c r="F2162" s="25" t="s">
        <v>52</v>
      </c>
      <c r="G2162" s="15" t="str">
        <f t="shared" si="149"/>
        <v>32001109</v>
      </c>
      <c r="H2162" s="20" t="str">
        <f t="shared" si="150"/>
        <v>32001</v>
      </c>
      <c r="I2162" s="26" t="s">
        <v>2961</v>
      </c>
    </row>
    <row r="2163" spans="1:11" s="22" customFormat="1" ht="14.25" hidden="1" x14ac:dyDescent="0.2">
      <c r="A2163" s="15" t="str">
        <f t="shared" si="148"/>
        <v>ZACATECASAtolinga</v>
      </c>
      <c r="B2163" s="23" t="s">
        <v>2958</v>
      </c>
      <c r="C2163" s="15" t="s">
        <v>2959</v>
      </c>
      <c r="D2163" s="20" t="s">
        <v>362</v>
      </c>
      <c r="E2163" s="15" t="s">
        <v>2960</v>
      </c>
      <c r="F2163" s="25" t="s">
        <v>51</v>
      </c>
      <c r="G2163" s="15" t="str">
        <f t="shared" si="149"/>
        <v>32003109</v>
      </c>
      <c r="H2163" s="20" t="str">
        <f t="shared" si="150"/>
        <v>32003</v>
      </c>
      <c r="I2163" s="26" t="s">
        <v>2962</v>
      </c>
    </row>
    <row r="2164" spans="1:11" s="22" customFormat="1" ht="14.25" hidden="1" x14ac:dyDescent="0.2">
      <c r="A2164" s="15" t="str">
        <f t="shared" si="148"/>
        <v>ZACATECASApulco</v>
      </c>
      <c r="B2164" s="23" t="s">
        <v>2958</v>
      </c>
      <c r="C2164" s="15" t="s">
        <v>2959</v>
      </c>
      <c r="D2164" s="20" t="s">
        <v>362</v>
      </c>
      <c r="E2164" s="15" t="s">
        <v>2960</v>
      </c>
      <c r="F2164" s="25" t="s">
        <v>54</v>
      </c>
      <c r="G2164" s="15" t="str">
        <f t="shared" si="149"/>
        <v>32002109</v>
      </c>
      <c r="H2164" s="20" t="str">
        <f t="shared" si="150"/>
        <v>32002</v>
      </c>
      <c r="I2164" s="26" t="s">
        <v>2963</v>
      </c>
    </row>
    <row r="2165" spans="1:11" s="22" customFormat="1" ht="14.25" hidden="1" x14ac:dyDescent="0.2">
      <c r="A2165" s="15" t="str">
        <f t="shared" si="148"/>
        <v>ZACATECASBenito Juárez</v>
      </c>
      <c r="B2165" s="23" t="s">
        <v>2958</v>
      </c>
      <c r="C2165" s="15" t="s">
        <v>2959</v>
      </c>
      <c r="D2165" s="20" t="s">
        <v>362</v>
      </c>
      <c r="E2165" s="15" t="s">
        <v>2960</v>
      </c>
      <c r="F2165" s="25" t="s">
        <v>57</v>
      </c>
      <c r="G2165" s="15" t="str">
        <f t="shared" si="149"/>
        <v>32004109</v>
      </c>
      <c r="H2165" s="20" t="str">
        <f t="shared" si="150"/>
        <v>32004</v>
      </c>
      <c r="I2165" s="26" t="s">
        <v>554</v>
      </c>
    </row>
    <row r="2166" spans="1:11" s="22" customFormat="1" ht="14.25" hidden="1" x14ac:dyDescent="0.2">
      <c r="A2166" s="15" t="str">
        <f t="shared" si="148"/>
        <v>ZACATECASEl Plateado De Joaquín Amaro</v>
      </c>
      <c r="B2166" s="23" t="s">
        <v>2958</v>
      </c>
      <c r="C2166" s="15" t="s">
        <v>2959</v>
      </c>
      <c r="D2166" s="20" t="s">
        <v>362</v>
      </c>
      <c r="E2166" s="15" t="s">
        <v>2960</v>
      </c>
      <c r="F2166" s="25" t="s">
        <v>124</v>
      </c>
      <c r="G2166" s="15" t="str">
        <f t="shared" si="149"/>
        <v>32015109</v>
      </c>
      <c r="H2166" s="20" t="str">
        <f t="shared" si="150"/>
        <v>32015</v>
      </c>
      <c r="I2166" s="26" t="s">
        <v>2964</v>
      </c>
    </row>
    <row r="2167" spans="1:11" s="22" customFormat="1" ht="14.25" hidden="1" x14ac:dyDescent="0.2">
      <c r="A2167" s="15" t="str">
        <f t="shared" si="148"/>
        <v>ZACATECASHuanusco</v>
      </c>
      <c r="B2167" s="23" t="s">
        <v>2958</v>
      </c>
      <c r="C2167" s="15" t="s">
        <v>2959</v>
      </c>
      <c r="D2167" s="20" t="s">
        <v>362</v>
      </c>
      <c r="E2167" s="15" t="s">
        <v>2960</v>
      </c>
      <c r="F2167" s="25" t="s">
        <v>80</v>
      </c>
      <c r="G2167" s="15" t="str">
        <f t="shared" si="149"/>
        <v>32018109</v>
      </c>
      <c r="H2167" s="20" t="str">
        <f t="shared" si="150"/>
        <v>32018</v>
      </c>
      <c r="I2167" s="26" t="s">
        <v>2965</v>
      </c>
    </row>
    <row r="2168" spans="1:11" s="22" customFormat="1" ht="14.25" hidden="1" x14ac:dyDescent="0.2">
      <c r="A2168" s="15" t="str">
        <f t="shared" si="148"/>
        <v>ZACATECASJalpa</v>
      </c>
      <c r="B2168" s="23" t="s">
        <v>2958</v>
      </c>
      <c r="C2168" s="15" t="s">
        <v>2959</v>
      </c>
      <c r="D2168" s="20" t="s">
        <v>362</v>
      </c>
      <c r="E2168" s="15" t="s">
        <v>2960</v>
      </c>
      <c r="F2168" s="25" t="s">
        <v>131</v>
      </c>
      <c r="G2168" s="15" t="str">
        <f t="shared" si="149"/>
        <v>32019109</v>
      </c>
      <c r="H2168" s="20" t="str">
        <f t="shared" si="150"/>
        <v>32019</v>
      </c>
      <c r="I2168" s="26" t="s">
        <v>2966</v>
      </c>
    </row>
    <row r="2169" spans="1:11" s="22" customFormat="1" ht="14.25" hidden="1" x14ac:dyDescent="0.2">
      <c r="A2169" s="15" t="str">
        <f t="shared" si="148"/>
        <v>ZACATECASJuchipila</v>
      </c>
      <c r="B2169" s="23" t="s">
        <v>2958</v>
      </c>
      <c r="C2169" s="15" t="s">
        <v>2959</v>
      </c>
      <c r="D2169" s="20" t="s">
        <v>362</v>
      </c>
      <c r="E2169" s="15" t="s">
        <v>2960</v>
      </c>
      <c r="F2169" s="25" t="s">
        <v>139</v>
      </c>
      <c r="G2169" s="15" t="str">
        <f t="shared" si="149"/>
        <v>32023109</v>
      </c>
      <c r="H2169" s="20" t="str">
        <f t="shared" si="150"/>
        <v>32023</v>
      </c>
      <c r="I2169" s="26" t="s">
        <v>2967</v>
      </c>
    </row>
    <row r="2170" spans="1:11" s="22" customFormat="1" ht="14.25" hidden="1" x14ac:dyDescent="0.2">
      <c r="A2170" s="15" t="str">
        <f t="shared" si="148"/>
        <v>ZACATECASMoyahua De Estrada</v>
      </c>
      <c r="B2170" s="23" t="s">
        <v>2958</v>
      </c>
      <c r="C2170" s="15" t="s">
        <v>2959</v>
      </c>
      <c r="D2170" s="20" t="s">
        <v>362</v>
      </c>
      <c r="E2170" s="15" t="s">
        <v>2960</v>
      </c>
      <c r="F2170" s="25" t="s">
        <v>159</v>
      </c>
      <c r="G2170" s="15" t="str">
        <f t="shared" si="149"/>
        <v>32033109</v>
      </c>
      <c r="H2170" s="20" t="str">
        <f t="shared" si="150"/>
        <v>32033</v>
      </c>
      <c r="I2170" s="26" t="s">
        <v>2968</v>
      </c>
    </row>
    <row r="2171" spans="1:11" s="22" customFormat="1" ht="14.25" hidden="1" x14ac:dyDescent="0.2">
      <c r="A2171" s="15" t="str">
        <f t="shared" si="148"/>
        <v>ZACATECASMezquital Del Oro</v>
      </c>
      <c r="B2171" s="23" t="s">
        <v>2958</v>
      </c>
      <c r="C2171" s="15" t="s">
        <v>2959</v>
      </c>
      <c r="D2171" s="20" t="s">
        <v>362</v>
      </c>
      <c r="E2171" s="15" t="s">
        <v>2960</v>
      </c>
      <c r="F2171" s="25" t="s">
        <v>149</v>
      </c>
      <c r="G2171" s="15" t="str">
        <f t="shared" si="149"/>
        <v>32028109</v>
      </c>
      <c r="H2171" s="20" t="str">
        <f t="shared" si="150"/>
        <v>32028</v>
      </c>
      <c r="I2171" s="26" t="s">
        <v>2969</v>
      </c>
    </row>
    <row r="2172" spans="1:11" s="22" customFormat="1" ht="14.25" hidden="1" x14ac:dyDescent="0.2">
      <c r="A2172" s="15" t="str">
        <f t="shared" si="148"/>
        <v>ZACATECASMomax</v>
      </c>
      <c r="B2172" s="23" t="s">
        <v>2958</v>
      </c>
      <c r="C2172" s="15" t="s">
        <v>2959</v>
      </c>
      <c r="D2172" s="20" t="s">
        <v>362</v>
      </c>
      <c r="E2172" s="15" t="s">
        <v>2960</v>
      </c>
      <c r="F2172" s="25" t="s">
        <v>153</v>
      </c>
      <c r="G2172" s="15" t="str">
        <f t="shared" si="149"/>
        <v>32030109</v>
      </c>
      <c r="H2172" s="20" t="str">
        <f t="shared" si="150"/>
        <v>32030</v>
      </c>
      <c r="I2172" s="26" t="s">
        <v>2970</v>
      </c>
    </row>
    <row r="2173" spans="1:11" s="22" customFormat="1" ht="14.25" hidden="1" x14ac:dyDescent="0.2">
      <c r="A2173" s="15" t="str">
        <f t="shared" si="148"/>
        <v>ZACATECASNochistlán De Mejía</v>
      </c>
      <c r="B2173" s="23" t="s">
        <v>2958</v>
      </c>
      <c r="C2173" s="15" t="s">
        <v>2959</v>
      </c>
      <c r="D2173" s="20" t="s">
        <v>362</v>
      </c>
      <c r="E2173" s="15" t="s">
        <v>2960</v>
      </c>
      <c r="F2173" s="25" t="s">
        <v>163</v>
      </c>
      <c r="G2173" s="15" t="str">
        <f t="shared" si="149"/>
        <v>32034109</v>
      </c>
      <c r="H2173" s="20" t="str">
        <f t="shared" si="150"/>
        <v>32034</v>
      </c>
      <c r="I2173" s="26" t="s">
        <v>2971</v>
      </c>
    </row>
    <row r="2174" spans="1:11" s="22" customFormat="1" ht="14.25" hidden="1" x14ac:dyDescent="0.2">
      <c r="A2174" s="15" t="str">
        <f t="shared" si="148"/>
        <v>ZACATECASSanta María De La Paz</v>
      </c>
      <c r="B2174" s="23" t="s">
        <v>2958</v>
      </c>
      <c r="C2174" s="15" t="s">
        <v>2959</v>
      </c>
      <c r="D2174" s="20" t="s">
        <v>362</v>
      </c>
      <c r="E2174" s="15" t="s">
        <v>2960</v>
      </c>
      <c r="F2174" s="25" t="s">
        <v>269</v>
      </c>
      <c r="G2174" s="15" t="str">
        <f t="shared" si="149"/>
        <v>32058109</v>
      </c>
      <c r="H2174" s="20" t="str">
        <f t="shared" si="150"/>
        <v>32058</v>
      </c>
      <c r="I2174" s="26" t="s">
        <v>2972</v>
      </c>
    </row>
    <row r="2175" spans="1:11" s="22" customFormat="1" ht="14.25" hidden="1" x14ac:dyDescent="0.2">
      <c r="A2175" s="15" t="str">
        <f t="shared" si="148"/>
        <v>ZACATECASTabasco</v>
      </c>
      <c r="B2175" s="23" t="s">
        <v>2958</v>
      </c>
      <c r="C2175" s="15" t="s">
        <v>2959</v>
      </c>
      <c r="D2175" s="20" t="s">
        <v>362</v>
      </c>
      <c r="E2175" s="15" t="s">
        <v>2960</v>
      </c>
      <c r="F2175" s="25" t="s">
        <v>243</v>
      </c>
      <c r="G2175" s="15" t="str">
        <f t="shared" si="149"/>
        <v>32044109</v>
      </c>
      <c r="H2175" s="20" t="str">
        <f t="shared" si="150"/>
        <v>32044</v>
      </c>
      <c r="I2175" s="26" t="s">
        <v>2641</v>
      </c>
    </row>
    <row r="2176" spans="1:11" s="22" customFormat="1" ht="14.25" hidden="1" x14ac:dyDescent="0.2">
      <c r="A2176" s="15" t="str">
        <f t="shared" si="148"/>
        <v>ZACATECASTlatengo De Sánchez</v>
      </c>
      <c r="B2176" s="23" t="s">
        <v>2958</v>
      </c>
      <c r="C2176" s="15" t="s">
        <v>2959</v>
      </c>
      <c r="D2176" s="20" t="s">
        <v>362</v>
      </c>
      <c r="E2176" s="15" t="s">
        <v>2960</v>
      </c>
      <c r="F2176" s="25" t="s">
        <v>251</v>
      </c>
      <c r="G2176" s="15" t="str">
        <f t="shared" si="149"/>
        <v>32048109</v>
      </c>
      <c r="H2176" s="20" t="str">
        <f t="shared" si="150"/>
        <v>32048</v>
      </c>
      <c r="I2176" s="26" t="s">
        <v>2973</v>
      </c>
    </row>
    <row r="2177" spans="1:10" s="22" customFormat="1" ht="14.25" hidden="1" x14ac:dyDescent="0.2">
      <c r="A2177" s="15" t="str">
        <f t="shared" si="148"/>
        <v>ZACATECASTepechitlán</v>
      </c>
      <c r="B2177" s="23" t="s">
        <v>2958</v>
      </c>
      <c r="C2177" s="15" t="s">
        <v>2959</v>
      </c>
      <c r="D2177" s="20" t="s">
        <v>362</v>
      </c>
      <c r="E2177" s="15" t="s">
        <v>2960</v>
      </c>
      <c r="F2177" s="25" t="s">
        <v>245</v>
      </c>
      <c r="G2177" s="15" t="str">
        <f t="shared" si="149"/>
        <v>32045109</v>
      </c>
      <c r="H2177" s="20" t="str">
        <f t="shared" si="150"/>
        <v>32045</v>
      </c>
      <c r="I2177" s="26" t="s">
        <v>2974</v>
      </c>
    </row>
    <row r="2178" spans="1:10" s="22" customFormat="1" ht="14.25" hidden="1" x14ac:dyDescent="0.2">
      <c r="A2178" s="15" t="str">
        <f t="shared" ref="A2178:A2215" si="152">CONCATENATE(C2178,I2178)</f>
        <v>ZACATECASTeul De González Ortega</v>
      </c>
      <c r="B2178" s="23" t="s">
        <v>2958</v>
      </c>
      <c r="C2178" s="15" t="s">
        <v>2959</v>
      </c>
      <c r="D2178" s="20" t="s">
        <v>362</v>
      </c>
      <c r="E2178" s="15" t="s">
        <v>2960</v>
      </c>
      <c r="F2178" s="25" t="s">
        <v>249</v>
      </c>
      <c r="G2178" s="15" t="str">
        <f t="shared" si="149"/>
        <v>32047109</v>
      </c>
      <c r="H2178" s="20" t="str">
        <f t="shared" si="150"/>
        <v>32047</v>
      </c>
      <c r="I2178" s="26" t="s">
        <v>2975</v>
      </c>
    </row>
    <row r="2179" spans="1:10" s="22" customFormat="1" ht="14.25" hidden="1" x14ac:dyDescent="0.2">
      <c r="A2179" s="15" t="str">
        <f t="shared" si="152"/>
        <v>ZACATECASTrinidad García De La Cadena</v>
      </c>
      <c r="B2179" s="23" t="s">
        <v>2958</v>
      </c>
      <c r="C2179" s="15" t="s">
        <v>2959</v>
      </c>
      <c r="D2179" s="20" t="s">
        <v>362</v>
      </c>
      <c r="E2179" s="15" t="s">
        <v>2960</v>
      </c>
      <c r="F2179" s="25" t="s">
        <v>71</v>
      </c>
      <c r="G2179" s="15" t="str">
        <f t="shared" si="149"/>
        <v>32011109</v>
      </c>
      <c r="H2179" s="20" t="str">
        <f t="shared" si="150"/>
        <v>32011</v>
      </c>
      <c r="I2179" s="26" t="s">
        <v>2976</v>
      </c>
    </row>
    <row r="2180" spans="1:10" s="22" customFormat="1" ht="14.25" hidden="1" x14ac:dyDescent="0.2">
      <c r="A2180" s="15" t="str">
        <f t="shared" si="152"/>
        <v>ZACATECASChalchihuites</v>
      </c>
      <c r="B2180" s="23" t="s">
        <v>2958</v>
      </c>
      <c r="C2180" s="15" t="s">
        <v>2959</v>
      </c>
      <c r="D2180" s="20" t="s">
        <v>271</v>
      </c>
      <c r="E2180" s="24" t="s">
        <v>2977</v>
      </c>
      <c r="F2180" s="25" t="s">
        <v>67</v>
      </c>
      <c r="G2180" s="15" t="str">
        <f t="shared" si="149"/>
        <v>32009059</v>
      </c>
      <c r="H2180" s="20" t="str">
        <f t="shared" si="150"/>
        <v>32009</v>
      </c>
      <c r="I2180" s="26" t="s">
        <v>2978</v>
      </c>
    </row>
    <row r="2181" spans="1:10" s="22" customFormat="1" ht="14.25" hidden="1" x14ac:dyDescent="0.2">
      <c r="A2181" s="15" t="str">
        <f t="shared" si="152"/>
        <v>ZACATECASFresnillo</v>
      </c>
      <c r="B2181" s="23" t="s">
        <v>2958</v>
      </c>
      <c r="C2181" s="15" t="s">
        <v>2959</v>
      </c>
      <c r="D2181" s="20" t="s">
        <v>271</v>
      </c>
      <c r="E2181" s="15" t="s">
        <v>2977</v>
      </c>
      <c r="F2181" s="25" t="s">
        <v>69</v>
      </c>
      <c r="G2181" s="15" t="str">
        <f t="shared" si="149"/>
        <v>32010059</v>
      </c>
      <c r="H2181" s="20" t="str">
        <f t="shared" si="150"/>
        <v>32010</v>
      </c>
      <c r="I2181" s="26" t="s">
        <v>2979</v>
      </c>
    </row>
    <row r="2182" spans="1:10" s="22" customFormat="1" ht="14.25" hidden="1" x14ac:dyDescent="0.2">
      <c r="A2182" s="15" t="str">
        <f t="shared" si="152"/>
        <v>ZACATECASMiguel Auza</v>
      </c>
      <c r="B2182" s="23" t="s">
        <v>2958</v>
      </c>
      <c r="C2182" s="15" t="s">
        <v>2959</v>
      </c>
      <c r="D2182" s="20" t="s">
        <v>271</v>
      </c>
      <c r="E2182" s="15" t="s">
        <v>2977</v>
      </c>
      <c r="F2182" s="25" t="s">
        <v>151</v>
      </c>
      <c r="G2182" s="15" t="str">
        <f t="shared" si="149"/>
        <v>32029059</v>
      </c>
      <c r="H2182" s="20" t="str">
        <f t="shared" si="150"/>
        <v>32029</v>
      </c>
      <c r="I2182" s="26" t="s">
        <v>2980</v>
      </c>
    </row>
    <row r="2183" spans="1:10" s="22" customFormat="1" ht="14.25" hidden="1" x14ac:dyDescent="0.2">
      <c r="A2183" s="15" t="str">
        <f t="shared" si="152"/>
        <v>ZACATECASRío Grande</v>
      </c>
      <c r="B2183" s="23" t="s">
        <v>2958</v>
      </c>
      <c r="C2183" s="15" t="s">
        <v>2959</v>
      </c>
      <c r="D2183" s="20" t="s">
        <v>271</v>
      </c>
      <c r="E2183" s="15" t="s">
        <v>2977</v>
      </c>
      <c r="F2183" s="25" t="s">
        <v>234</v>
      </c>
      <c r="G2183" s="15" t="str">
        <f t="shared" si="149"/>
        <v>32039059</v>
      </c>
      <c r="H2183" s="20" t="str">
        <f t="shared" si="150"/>
        <v>32039</v>
      </c>
      <c r="I2183" s="26" t="s">
        <v>2981</v>
      </c>
    </row>
    <row r="2184" spans="1:10" s="22" customFormat="1" ht="14.25" hidden="1" x14ac:dyDescent="0.2">
      <c r="A2184" s="15" t="str">
        <f t="shared" si="152"/>
        <v>ZACATECASSain Alto</v>
      </c>
      <c r="B2184" s="23" t="s">
        <v>2958</v>
      </c>
      <c r="C2184" s="15" t="s">
        <v>2959</v>
      </c>
      <c r="D2184" s="20" t="s">
        <v>271</v>
      </c>
      <c r="E2184" s="24" t="s">
        <v>2977</v>
      </c>
      <c r="F2184" s="25" t="s">
        <v>236</v>
      </c>
      <c r="G2184" s="15" t="str">
        <f t="shared" si="149"/>
        <v>32040059</v>
      </c>
      <c r="H2184" s="20" t="str">
        <f t="shared" si="150"/>
        <v>32040</v>
      </c>
      <c r="I2184" s="26" t="s">
        <v>2982</v>
      </c>
    </row>
    <row r="2185" spans="1:10" s="22" customFormat="1" ht="14.25" hidden="1" x14ac:dyDescent="0.2">
      <c r="A2185" s="15" t="str">
        <f t="shared" si="152"/>
        <v>ZACATECASSombrerete</v>
      </c>
      <c r="B2185" s="23" t="s">
        <v>2958</v>
      </c>
      <c r="C2185" s="15" t="s">
        <v>2959</v>
      </c>
      <c r="D2185" s="20" t="s">
        <v>271</v>
      </c>
      <c r="E2185" s="24" t="s">
        <v>2977</v>
      </c>
      <c r="F2185" s="25" t="s">
        <v>75</v>
      </c>
      <c r="G2185" s="15" t="str">
        <f t="shared" si="149"/>
        <v>32042059</v>
      </c>
      <c r="H2185" s="20" t="str">
        <f t="shared" si="150"/>
        <v>32042</v>
      </c>
      <c r="I2185" s="26" t="s">
        <v>2983</v>
      </c>
    </row>
    <row r="2186" spans="1:10" s="22" customFormat="1" ht="14.25" hidden="1" x14ac:dyDescent="0.2">
      <c r="A2186" s="15" t="str">
        <f t="shared" si="152"/>
        <v>ZACATECASVilla De Cos</v>
      </c>
      <c r="B2186" s="23" t="s">
        <v>2958</v>
      </c>
      <c r="C2186" s="15" t="s">
        <v>2959</v>
      </c>
      <c r="D2186" s="20" t="s">
        <v>271</v>
      </c>
      <c r="E2186" s="24" t="s">
        <v>2977</v>
      </c>
      <c r="F2186" s="25" t="s">
        <v>255</v>
      </c>
      <c r="G2186" s="15" t="str">
        <f t="shared" ref="G2186:G2215" si="153">CONCATENATE(B2186,F2186,D2186)</f>
        <v>32051059</v>
      </c>
      <c r="H2186" s="20" t="str">
        <f t="shared" ref="H2186:H2215" si="154">CONCATENATE(TEXT(B2186,"00"),TEXT(F2186,"000"))</f>
        <v>32051</v>
      </c>
      <c r="I2186" s="26" t="s">
        <v>2984</v>
      </c>
    </row>
    <row r="2187" spans="1:10" s="22" customFormat="1" ht="14.25" hidden="1" x14ac:dyDescent="0.2">
      <c r="A2187" s="15" t="str">
        <f t="shared" si="152"/>
        <v>ZACATECASCañitas de Felipe Pescador</v>
      </c>
      <c r="B2187" s="23" t="s">
        <v>2958</v>
      </c>
      <c r="C2187" s="15" t="s">
        <v>2959</v>
      </c>
      <c r="D2187" s="20" t="s">
        <v>271</v>
      </c>
      <c r="E2187" s="15" t="s">
        <v>2977</v>
      </c>
      <c r="F2187" s="25" t="s">
        <v>61</v>
      </c>
      <c r="G2187" s="15" t="str">
        <f t="shared" si="153"/>
        <v>32006059</v>
      </c>
      <c r="H2187" s="20" t="str">
        <f t="shared" si="154"/>
        <v>32006</v>
      </c>
      <c r="I2187" s="26" t="s">
        <v>2985</v>
      </c>
    </row>
    <row r="2188" spans="1:10" s="22" customFormat="1" ht="14.25" hidden="1" x14ac:dyDescent="0.2">
      <c r="A2188" s="15" t="str">
        <f t="shared" si="152"/>
        <v>ZACATECASGeneral Francisco R. Murguía</v>
      </c>
      <c r="B2188" s="23" t="s">
        <v>2958</v>
      </c>
      <c r="C2188" s="15" t="s">
        <v>2959</v>
      </c>
      <c r="D2188" s="20" t="s">
        <v>271</v>
      </c>
      <c r="E2188" s="15" t="s">
        <v>2977</v>
      </c>
      <c r="F2188" s="25" t="s">
        <v>120</v>
      </c>
      <c r="G2188" s="15" t="str">
        <f t="shared" si="153"/>
        <v>32014059</v>
      </c>
      <c r="H2188" s="20" t="str">
        <f t="shared" si="154"/>
        <v>32014</v>
      </c>
      <c r="I2188" s="26" t="s">
        <v>2986</v>
      </c>
      <c r="J2188" s="22" t="str">
        <f>IF(G2188=G2158,1,"")</f>
        <v/>
      </c>
    </row>
    <row r="2189" spans="1:10" s="22" customFormat="1" ht="14.25" hidden="1" x14ac:dyDescent="0.2">
      <c r="A2189" s="15" t="str">
        <f t="shared" si="152"/>
        <v>ZACATECASJiménez Del Teul</v>
      </c>
      <c r="B2189" s="23" t="s">
        <v>2958</v>
      </c>
      <c r="C2189" s="15" t="s">
        <v>2959</v>
      </c>
      <c r="D2189" s="20" t="s">
        <v>271</v>
      </c>
      <c r="E2189" s="15" t="s">
        <v>2977</v>
      </c>
      <c r="F2189" s="25" t="s">
        <v>135</v>
      </c>
      <c r="G2189" s="15" t="str">
        <f t="shared" si="153"/>
        <v>32021059</v>
      </c>
      <c r="H2189" s="20" t="str">
        <f t="shared" si="154"/>
        <v>32021</v>
      </c>
      <c r="I2189" s="26" t="s">
        <v>2987</v>
      </c>
      <c r="J2189" s="22" t="str">
        <f t="shared" ref="J2189:J2195" si="155">IF(G2189=G2188,1,"")</f>
        <v/>
      </c>
    </row>
    <row r="2190" spans="1:10" s="22" customFormat="1" ht="14.25" hidden="1" x14ac:dyDescent="0.2">
      <c r="A2190" s="15" t="str">
        <f t="shared" si="152"/>
        <v>ZACATECASJuan Aldama</v>
      </c>
      <c r="B2190" s="23" t="s">
        <v>2958</v>
      </c>
      <c r="C2190" s="15" t="s">
        <v>2959</v>
      </c>
      <c r="D2190" s="20" t="s">
        <v>271</v>
      </c>
      <c r="E2190" s="15" t="s">
        <v>2977</v>
      </c>
      <c r="F2190" s="25" t="s">
        <v>137</v>
      </c>
      <c r="G2190" s="15" t="str">
        <f t="shared" si="153"/>
        <v>32022059</v>
      </c>
      <c r="H2190" s="20" t="str">
        <f t="shared" si="154"/>
        <v>32022</v>
      </c>
      <c r="I2190" s="26" t="s">
        <v>2988</v>
      </c>
      <c r="J2190" s="22" t="str">
        <f t="shared" si="155"/>
        <v/>
      </c>
    </row>
    <row r="2191" spans="1:10" s="22" customFormat="1" ht="14.25" hidden="1" x14ac:dyDescent="0.2">
      <c r="A2191" s="15" t="str">
        <f t="shared" si="152"/>
        <v>ZACATECASValparaíso</v>
      </c>
      <c r="B2191" s="23" t="s">
        <v>2958</v>
      </c>
      <c r="C2191" s="15" t="s">
        <v>2959</v>
      </c>
      <c r="D2191" s="20" t="s">
        <v>271</v>
      </c>
      <c r="E2191" s="15" t="s">
        <v>2977</v>
      </c>
      <c r="F2191" s="25" t="s">
        <v>252</v>
      </c>
      <c r="G2191" s="15" t="str">
        <f t="shared" si="153"/>
        <v>32049059</v>
      </c>
      <c r="H2191" s="20" t="str">
        <f t="shared" si="154"/>
        <v>32049</v>
      </c>
      <c r="I2191" s="26" t="s">
        <v>2989</v>
      </c>
      <c r="J2191" s="22" t="str">
        <f t="shared" si="155"/>
        <v/>
      </c>
    </row>
    <row r="2192" spans="1:10" s="22" customFormat="1" ht="14.25" hidden="1" x14ac:dyDescent="0.2">
      <c r="A2192" s="15" t="str">
        <f t="shared" si="152"/>
        <v>ZACATECASCalera</v>
      </c>
      <c r="B2192" s="23" t="s">
        <v>2958</v>
      </c>
      <c r="C2192" s="15" t="s">
        <v>2959</v>
      </c>
      <c r="D2192" s="20" t="s">
        <v>306</v>
      </c>
      <c r="E2192" s="15" t="s">
        <v>2959</v>
      </c>
      <c r="F2192" s="25" t="s">
        <v>59</v>
      </c>
      <c r="G2192" s="15" t="str">
        <f t="shared" si="153"/>
        <v>32005078</v>
      </c>
      <c r="H2192" s="20" t="str">
        <f t="shared" si="154"/>
        <v>32005</v>
      </c>
      <c r="I2192" s="26" t="s">
        <v>2990</v>
      </c>
      <c r="J2192" s="22" t="str">
        <f t="shared" si="155"/>
        <v/>
      </c>
    </row>
    <row r="2193" spans="1:10" s="22" customFormat="1" ht="14.25" hidden="1" x14ac:dyDescent="0.2">
      <c r="A2193" s="15" t="str">
        <f t="shared" si="152"/>
        <v>ZACATECASGeneral Enrique Estrada</v>
      </c>
      <c r="B2193" s="23" t="s">
        <v>2958</v>
      </c>
      <c r="C2193" s="15" t="s">
        <v>2959</v>
      </c>
      <c r="D2193" s="20" t="s">
        <v>306</v>
      </c>
      <c r="E2193" s="15" t="s">
        <v>2959</v>
      </c>
      <c r="F2193" s="25" t="s">
        <v>118</v>
      </c>
      <c r="G2193" s="15" t="str">
        <f t="shared" si="153"/>
        <v>32013078</v>
      </c>
      <c r="H2193" s="20" t="str">
        <f t="shared" si="154"/>
        <v>32013</v>
      </c>
      <c r="I2193" s="26" t="s">
        <v>2991</v>
      </c>
      <c r="J2193" s="22" t="str">
        <f t="shared" si="155"/>
        <v/>
      </c>
    </row>
    <row r="2194" spans="1:10" s="22" customFormat="1" ht="14.25" hidden="1" x14ac:dyDescent="0.2">
      <c r="A2194" s="15" t="str">
        <f t="shared" si="152"/>
        <v>ZACATECASGuadalupe</v>
      </c>
      <c r="B2194" s="23" t="s">
        <v>2958</v>
      </c>
      <c r="C2194" s="15" t="s">
        <v>2959</v>
      </c>
      <c r="D2194" s="20" t="s">
        <v>306</v>
      </c>
      <c r="E2194" s="15" t="s">
        <v>2959</v>
      </c>
      <c r="F2194" s="25" t="s">
        <v>128</v>
      </c>
      <c r="G2194" s="15" t="str">
        <f t="shared" si="153"/>
        <v>32017078</v>
      </c>
      <c r="H2194" s="20" t="str">
        <f t="shared" si="154"/>
        <v>32017</v>
      </c>
      <c r="I2194" s="26" t="s">
        <v>408</v>
      </c>
      <c r="J2194" s="22" t="str">
        <f t="shared" si="155"/>
        <v/>
      </c>
    </row>
    <row r="2195" spans="1:10" s="22" customFormat="1" ht="14.25" hidden="1" x14ac:dyDescent="0.2">
      <c r="A2195" s="15" t="str">
        <f t="shared" si="152"/>
        <v>ZACATECASMorelos</v>
      </c>
      <c r="B2195" s="23" t="s">
        <v>2958</v>
      </c>
      <c r="C2195" s="15" t="s">
        <v>2959</v>
      </c>
      <c r="D2195" s="20" t="s">
        <v>306</v>
      </c>
      <c r="E2195" s="15" t="s">
        <v>2959</v>
      </c>
      <c r="F2195" s="25" t="s">
        <v>157</v>
      </c>
      <c r="G2195" s="15" t="str">
        <f t="shared" si="153"/>
        <v>32032078</v>
      </c>
      <c r="H2195" s="20" t="str">
        <f t="shared" si="154"/>
        <v>32032</v>
      </c>
      <c r="I2195" s="26" t="s">
        <v>132</v>
      </c>
      <c r="J2195" s="22" t="str">
        <f t="shared" si="155"/>
        <v/>
      </c>
    </row>
    <row r="2196" spans="1:10" s="22" customFormat="1" ht="14.25" hidden="1" x14ac:dyDescent="0.2">
      <c r="A2196" s="15" t="str">
        <f t="shared" si="152"/>
        <v>ZACATECASPanuco</v>
      </c>
      <c r="B2196" s="23" t="s">
        <v>2958</v>
      </c>
      <c r="C2196" s="15" t="s">
        <v>2959</v>
      </c>
      <c r="D2196" s="20" t="s">
        <v>306</v>
      </c>
      <c r="E2196" s="15" t="s">
        <v>2959</v>
      </c>
      <c r="F2196" s="25" t="s">
        <v>169</v>
      </c>
      <c r="G2196" s="15" t="str">
        <f t="shared" si="153"/>
        <v>32037078</v>
      </c>
      <c r="H2196" s="20" t="str">
        <f t="shared" si="154"/>
        <v>32037</v>
      </c>
      <c r="I2196" s="26" t="s">
        <v>2992</v>
      </c>
    </row>
    <row r="2197" spans="1:10" s="22" customFormat="1" ht="14.25" hidden="1" x14ac:dyDescent="0.2">
      <c r="A2197" s="15" t="str">
        <f t="shared" si="152"/>
        <v>ZACATECASPinos</v>
      </c>
      <c r="B2197" s="23" t="s">
        <v>2958</v>
      </c>
      <c r="C2197" s="15" t="s">
        <v>2959</v>
      </c>
      <c r="D2197" s="20" t="s">
        <v>306</v>
      </c>
      <c r="E2197" s="15" t="s">
        <v>2959</v>
      </c>
      <c r="F2197" s="25" t="s">
        <v>171</v>
      </c>
      <c r="G2197" s="15" t="str">
        <f t="shared" si="153"/>
        <v>32038078</v>
      </c>
      <c r="H2197" s="20" t="str">
        <f t="shared" si="154"/>
        <v>32038</v>
      </c>
      <c r="I2197" s="26" t="s">
        <v>2993</v>
      </c>
      <c r="J2197" s="22" t="str">
        <f>IF(G2197=G2195,1,"")</f>
        <v/>
      </c>
    </row>
    <row r="2198" spans="1:10" s="22" customFormat="1" ht="14.25" hidden="1" x14ac:dyDescent="0.2">
      <c r="A2198" s="15" t="str">
        <f t="shared" si="152"/>
        <v>ZACATECASVetagrande</v>
      </c>
      <c r="B2198" s="23" t="s">
        <v>2958</v>
      </c>
      <c r="C2198" s="15" t="s">
        <v>2959</v>
      </c>
      <c r="D2198" s="20" t="s">
        <v>306</v>
      </c>
      <c r="E2198" s="15" t="s">
        <v>2959</v>
      </c>
      <c r="F2198" s="25" t="s">
        <v>198</v>
      </c>
      <c r="G2198" s="15" t="str">
        <f t="shared" si="153"/>
        <v>32050078</v>
      </c>
      <c r="H2198" s="20" t="str">
        <f t="shared" si="154"/>
        <v>32050</v>
      </c>
      <c r="I2198" s="26" t="s">
        <v>2994</v>
      </c>
      <c r="J2198" s="22" t="str">
        <f>IF(G2198=G2197,1,"")</f>
        <v/>
      </c>
    </row>
    <row r="2199" spans="1:10" s="22" customFormat="1" ht="14.25" hidden="1" x14ac:dyDescent="0.2">
      <c r="A2199" s="15" t="str">
        <f t="shared" si="152"/>
        <v>ZACATECASCuauhtémoc</v>
      </c>
      <c r="B2199" s="23" t="s">
        <v>2958</v>
      </c>
      <c r="C2199" s="15" t="s">
        <v>2959</v>
      </c>
      <c r="D2199" s="20" t="s">
        <v>306</v>
      </c>
      <c r="E2199" s="15" t="s">
        <v>2959</v>
      </c>
      <c r="F2199" s="25" t="s">
        <v>65</v>
      </c>
      <c r="G2199" s="15" t="str">
        <f t="shared" si="153"/>
        <v>32008078</v>
      </c>
      <c r="H2199" s="20" t="str">
        <f t="shared" si="154"/>
        <v>32008</v>
      </c>
      <c r="I2199" s="26" t="s">
        <v>179</v>
      </c>
      <c r="J2199" s="22" t="str">
        <f>IF(G2199=G2198,1,"")</f>
        <v/>
      </c>
    </row>
    <row r="2200" spans="1:10" s="22" customFormat="1" ht="14.25" hidden="1" x14ac:dyDescent="0.2">
      <c r="A2200" s="15" t="str">
        <f t="shared" si="152"/>
        <v>ZACATECASGenaro Codina</v>
      </c>
      <c r="B2200" s="23" t="s">
        <v>2958</v>
      </c>
      <c r="C2200" s="15" t="s">
        <v>2959</v>
      </c>
      <c r="D2200" s="20" t="s">
        <v>306</v>
      </c>
      <c r="E2200" s="15" t="s">
        <v>2959</v>
      </c>
      <c r="F2200" s="25" t="s">
        <v>116</v>
      </c>
      <c r="G2200" s="15" t="str">
        <f t="shared" si="153"/>
        <v>32012078</v>
      </c>
      <c r="H2200" s="20" t="str">
        <f t="shared" si="154"/>
        <v>32012</v>
      </c>
      <c r="I2200" s="26" t="s">
        <v>2995</v>
      </c>
      <c r="J2200" s="22" t="str">
        <f>IF(G2200=G2199,1,"")</f>
        <v/>
      </c>
    </row>
    <row r="2201" spans="1:10" s="22" customFormat="1" ht="14.25" hidden="1" x14ac:dyDescent="0.2">
      <c r="A2201" s="15" t="str">
        <f t="shared" si="152"/>
        <v>ZACATECASGeneral Pánfilo Natera</v>
      </c>
      <c r="B2201" s="23" t="s">
        <v>2958</v>
      </c>
      <c r="C2201" s="15" t="s">
        <v>2959</v>
      </c>
      <c r="D2201" s="20" t="s">
        <v>306</v>
      </c>
      <c r="E2201" s="15" t="s">
        <v>2959</v>
      </c>
      <c r="F2201" s="25" t="s">
        <v>126</v>
      </c>
      <c r="G2201" s="15" t="str">
        <f t="shared" si="153"/>
        <v>32016078</v>
      </c>
      <c r="H2201" s="20" t="str">
        <f t="shared" si="154"/>
        <v>32016</v>
      </c>
      <c r="I2201" s="26" t="s">
        <v>2996</v>
      </c>
      <c r="J2201" s="22" t="str">
        <f>IF(G2201=G2200,1,"")</f>
        <v/>
      </c>
    </row>
    <row r="2202" spans="1:10" s="22" customFormat="1" ht="14.25" hidden="1" x14ac:dyDescent="0.2">
      <c r="A2202" s="15" t="str">
        <f t="shared" si="152"/>
        <v>ZACATECASJerez</v>
      </c>
      <c r="B2202" s="23" t="s">
        <v>2958</v>
      </c>
      <c r="C2202" s="15" t="s">
        <v>2959</v>
      </c>
      <c r="D2202" s="20" t="s">
        <v>306</v>
      </c>
      <c r="E2202" s="15" t="s">
        <v>2959</v>
      </c>
      <c r="F2202" s="25" t="s">
        <v>133</v>
      </c>
      <c r="G2202" s="15" t="str">
        <f t="shared" si="153"/>
        <v>32020078</v>
      </c>
      <c r="H2202" s="20" t="str">
        <f t="shared" si="154"/>
        <v>32020</v>
      </c>
      <c r="I2202" s="26" t="s">
        <v>2997</v>
      </c>
      <c r="J2202" s="22" t="str">
        <f>IF(G2202=G2201,1,"")</f>
        <v/>
      </c>
    </row>
    <row r="2203" spans="1:10" s="22" customFormat="1" ht="14.25" hidden="1" x14ac:dyDescent="0.2">
      <c r="A2203" s="15" t="str">
        <f t="shared" si="152"/>
        <v>ZACATECASLoreto</v>
      </c>
      <c r="B2203" s="23" t="s">
        <v>2958</v>
      </c>
      <c r="C2203" s="15" t="s">
        <v>2959</v>
      </c>
      <c r="D2203" s="20" t="s">
        <v>306</v>
      </c>
      <c r="E2203" s="15" t="s">
        <v>2959</v>
      </c>
      <c r="F2203" s="25" t="s">
        <v>141</v>
      </c>
      <c r="G2203" s="15" t="str">
        <f t="shared" si="153"/>
        <v>32024078</v>
      </c>
      <c r="H2203" s="20" t="str">
        <f t="shared" si="154"/>
        <v>32024</v>
      </c>
      <c r="I2203" s="26" t="s">
        <v>2998</v>
      </c>
    </row>
    <row r="2204" spans="1:10" s="22" customFormat="1" ht="14.25" hidden="1" x14ac:dyDescent="0.2">
      <c r="A2204" s="15" t="str">
        <f t="shared" si="152"/>
        <v>ZACATECASLuis Moya</v>
      </c>
      <c r="B2204" s="23" t="s">
        <v>2958</v>
      </c>
      <c r="C2204" s="15" t="s">
        <v>2959</v>
      </c>
      <c r="D2204" s="20" t="s">
        <v>306</v>
      </c>
      <c r="E2204" s="15" t="s">
        <v>2959</v>
      </c>
      <c r="F2204" s="25" t="s">
        <v>143</v>
      </c>
      <c r="G2204" s="15" t="str">
        <f t="shared" si="153"/>
        <v>32025078</v>
      </c>
      <c r="H2204" s="20" t="str">
        <f t="shared" si="154"/>
        <v>32025</v>
      </c>
      <c r="I2204" s="26" t="s">
        <v>2999</v>
      </c>
    </row>
    <row r="2205" spans="1:10" s="22" customFormat="1" ht="14.25" hidden="1" x14ac:dyDescent="0.2">
      <c r="A2205" s="15" t="str">
        <f t="shared" si="152"/>
        <v>ZACATECASMonte Escobedo</v>
      </c>
      <c r="B2205" s="23" t="s">
        <v>2958</v>
      </c>
      <c r="C2205" s="15" t="s">
        <v>2959</v>
      </c>
      <c r="D2205" s="20" t="s">
        <v>306</v>
      </c>
      <c r="E2205" s="15" t="s">
        <v>2959</v>
      </c>
      <c r="F2205" s="25" t="s">
        <v>155</v>
      </c>
      <c r="G2205" s="15" t="str">
        <f t="shared" si="153"/>
        <v>32031078</v>
      </c>
      <c r="H2205" s="20" t="str">
        <f t="shared" si="154"/>
        <v>32031</v>
      </c>
      <c r="I2205" s="26" t="s">
        <v>3000</v>
      </c>
    </row>
    <row r="2206" spans="1:10" s="22" customFormat="1" ht="14.25" hidden="1" x14ac:dyDescent="0.2">
      <c r="A2206" s="15" t="str">
        <f t="shared" si="152"/>
        <v>ZACATECASNoria De Ángeles</v>
      </c>
      <c r="B2206" s="23" t="s">
        <v>2958</v>
      </c>
      <c r="C2206" s="15" t="s">
        <v>2959</v>
      </c>
      <c r="D2206" s="20" t="s">
        <v>306</v>
      </c>
      <c r="E2206" s="15" t="s">
        <v>2959</v>
      </c>
      <c r="F2206" s="25" t="s">
        <v>165</v>
      </c>
      <c r="G2206" s="15" t="str">
        <f t="shared" si="153"/>
        <v>32035078</v>
      </c>
      <c r="H2206" s="20" t="str">
        <f t="shared" si="154"/>
        <v>32035</v>
      </c>
      <c r="I2206" s="26" t="s">
        <v>3001</v>
      </c>
    </row>
    <row r="2207" spans="1:10" s="22" customFormat="1" ht="14.25" hidden="1" x14ac:dyDescent="0.2">
      <c r="A2207" s="15" t="str">
        <f t="shared" si="152"/>
        <v>ZACATECASOjocaliente</v>
      </c>
      <c r="B2207" s="23" t="s">
        <v>2958</v>
      </c>
      <c r="C2207" s="15" t="s">
        <v>2959</v>
      </c>
      <c r="D2207" s="20" t="s">
        <v>306</v>
      </c>
      <c r="E2207" s="15" t="s">
        <v>2959</v>
      </c>
      <c r="F2207" s="25" t="s">
        <v>167</v>
      </c>
      <c r="G2207" s="15" t="str">
        <f t="shared" si="153"/>
        <v>32036078</v>
      </c>
      <c r="H2207" s="20" t="str">
        <f t="shared" si="154"/>
        <v>32036</v>
      </c>
      <c r="I2207" s="26" t="s">
        <v>3002</v>
      </c>
    </row>
    <row r="2208" spans="1:10" s="22" customFormat="1" ht="14.25" hidden="1" x14ac:dyDescent="0.2">
      <c r="A2208" s="15" t="str">
        <f t="shared" si="152"/>
        <v>ZACATECASSusticacán</v>
      </c>
      <c r="B2208" s="23" t="s">
        <v>2958</v>
      </c>
      <c r="C2208" s="15" t="s">
        <v>2959</v>
      </c>
      <c r="D2208" s="20" t="s">
        <v>306</v>
      </c>
      <c r="E2208" s="15" t="s">
        <v>2959</v>
      </c>
      <c r="F2208" s="25" t="s">
        <v>241</v>
      </c>
      <c r="G2208" s="15" t="str">
        <f t="shared" si="153"/>
        <v>32043078</v>
      </c>
      <c r="H2208" s="20" t="str">
        <f t="shared" si="154"/>
        <v>32043</v>
      </c>
      <c r="I2208" s="26" t="s">
        <v>3003</v>
      </c>
    </row>
    <row r="2209" spans="1:9" s="22" customFormat="1" ht="14.25" hidden="1" x14ac:dyDescent="0.2">
      <c r="A2209" s="15" t="str">
        <f t="shared" si="152"/>
        <v>ZACATECASTepetongo</v>
      </c>
      <c r="B2209" s="23" t="s">
        <v>2958</v>
      </c>
      <c r="C2209" s="15" t="s">
        <v>2959</v>
      </c>
      <c r="D2209" s="20" t="s">
        <v>306</v>
      </c>
      <c r="E2209" s="15" t="s">
        <v>2959</v>
      </c>
      <c r="F2209" s="25" t="s">
        <v>247</v>
      </c>
      <c r="G2209" s="15" t="str">
        <f t="shared" si="153"/>
        <v>32046078</v>
      </c>
      <c r="H2209" s="20" t="str">
        <f t="shared" si="154"/>
        <v>32046</v>
      </c>
      <c r="I2209" s="26" t="s">
        <v>3004</v>
      </c>
    </row>
    <row r="2210" spans="1:9" s="22" customFormat="1" ht="14.25" hidden="1" x14ac:dyDescent="0.2">
      <c r="A2210" s="15" t="str">
        <f t="shared" si="152"/>
        <v>ZACATECASVilla García</v>
      </c>
      <c r="B2210" s="23" t="s">
        <v>2958</v>
      </c>
      <c r="C2210" s="15" t="s">
        <v>2959</v>
      </c>
      <c r="D2210" s="20" t="s">
        <v>306</v>
      </c>
      <c r="E2210" s="15" t="s">
        <v>2959</v>
      </c>
      <c r="F2210" s="25" t="s">
        <v>257</v>
      </c>
      <c r="G2210" s="15" t="str">
        <f t="shared" si="153"/>
        <v>32052078</v>
      </c>
      <c r="H2210" s="20" t="str">
        <f t="shared" si="154"/>
        <v>32052</v>
      </c>
      <c r="I2210" s="26" t="s">
        <v>3005</v>
      </c>
    </row>
    <row r="2211" spans="1:9" s="22" customFormat="1" ht="14.25" hidden="1" x14ac:dyDescent="0.2">
      <c r="A2211" s="15" t="str">
        <f t="shared" si="152"/>
        <v>ZACATECASVilla González Ortega</v>
      </c>
      <c r="B2211" s="23" t="s">
        <v>2958</v>
      </c>
      <c r="C2211" s="15" t="s">
        <v>2959</v>
      </c>
      <c r="D2211" s="20" t="s">
        <v>306</v>
      </c>
      <c r="E2211" s="15" t="s">
        <v>2959</v>
      </c>
      <c r="F2211" s="25" t="s">
        <v>259</v>
      </c>
      <c r="G2211" s="15" t="str">
        <f t="shared" si="153"/>
        <v>32053078</v>
      </c>
      <c r="H2211" s="20" t="str">
        <f t="shared" si="154"/>
        <v>32053</v>
      </c>
      <c r="I2211" s="26" t="s">
        <v>3006</v>
      </c>
    </row>
    <row r="2212" spans="1:9" s="22" customFormat="1" ht="14.25" hidden="1" x14ac:dyDescent="0.2">
      <c r="A2212" s="15" t="str">
        <f t="shared" si="152"/>
        <v>ZACATECASVilla Hidalgo</v>
      </c>
      <c r="B2212" s="23" t="s">
        <v>2958</v>
      </c>
      <c r="C2212" s="15" t="s">
        <v>2959</v>
      </c>
      <c r="D2212" s="20" t="s">
        <v>306</v>
      </c>
      <c r="E2212" s="15" t="s">
        <v>2959</v>
      </c>
      <c r="F2212" s="25" t="s">
        <v>261</v>
      </c>
      <c r="G2212" s="15" t="str">
        <f t="shared" si="153"/>
        <v>32054078</v>
      </c>
      <c r="H2212" s="20" t="str">
        <f t="shared" si="154"/>
        <v>32054</v>
      </c>
      <c r="I2212" s="26" t="s">
        <v>963</v>
      </c>
    </row>
    <row r="2213" spans="1:9" s="22" customFormat="1" ht="14.25" hidden="1" x14ac:dyDescent="0.2">
      <c r="A2213" s="15" t="str">
        <f t="shared" si="152"/>
        <v>ZACATECASVillanueva</v>
      </c>
      <c r="B2213" s="23" t="s">
        <v>2958</v>
      </c>
      <c r="C2213" s="15" t="s">
        <v>2959</v>
      </c>
      <c r="D2213" s="20" t="s">
        <v>306</v>
      </c>
      <c r="E2213" s="15" t="s">
        <v>2959</v>
      </c>
      <c r="F2213" s="25" t="s">
        <v>263</v>
      </c>
      <c r="G2213" s="15" t="str">
        <f t="shared" si="153"/>
        <v>32055078</v>
      </c>
      <c r="H2213" s="20" t="str">
        <f t="shared" si="154"/>
        <v>32055</v>
      </c>
      <c r="I2213" s="26" t="s">
        <v>3007</v>
      </c>
    </row>
    <row r="2214" spans="1:9" s="22" customFormat="1" ht="14.25" hidden="1" x14ac:dyDescent="0.2">
      <c r="A2214" s="15" t="str">
        <f t="shared" si="152"/>
        <v>ZACATECASZacatecas</v>
      </c>
      <c r="B2214" s="23" t="s">
        <v>2958</v>
      </c>
      <c r="C2214" s="15" t="s">
        <v>2959</v>
      </c>
      <c r="D2214" s="20" t="s">
        <v>306</v>
      </c>
      <c r="E2214" s="15" t="s">
        <v>2959</v>
      </c>
      <c r="F2214" s="25" t="s">
        <v>265</v>
      </c>
      <c r="G2214" s="15" t="str">
        <f t="shared" si="153"/>
        <v>32056078</v>
      </c>
      <c r="H2214" s="20" t="str">
        <f t="shared" si="154"/>
        <v>32056</v>
      </c>
      <c r="I2214" s="26" t="s">
        <v>3008</v>
      </c>
    </row>
    <row r="2215" spans="1:9" s="22" customFormat="1" ht="14.25" hidden="1" x14ac:dyDescent="0.2">
      <c r="A2215" s="15" t="str">
        <f t="shared" si="152"/>
        <v xml:space="preserve">ZACATECASTrancoso </v>
      </c>
      <c r="B2215" s="23" t="s">
        <v>2958</v>
      </c>
      <c r="C2215" s="15" t="s">
        <v>2959</v>
      </c>
      <c r="D2215" s="20" t="s">
        <v>306</v>
      </c>
      <c r="E2215" s="15" t="s">
        <v>2959</v>
      </c>
      <c r="F2215" s="25" t="s">
        <v>267</v>
      </c>
      <c r="G2215" s="15" t="str">
        <f t="shared" si="153"/>
        <v>32057078</v>
      </c>
      <c r="H2215" s="20" t="str">
        <f t="shared" si="154"/>
        <v>32057</v>
      </c>
      <c r="I2215" s="26" t="s">
        <v>3009</v>
      </c>
    </row>
    <row r="2216" spans="1:9" s="22" customFormat="1" ht="14.25" x14ac:dyDescent="0.2">
      <c r="A2216" s="60"/>
      <c r="B2216" s="61"/>
      <c r="C2216" s="60"/>
      <c r="D2216" s="62"/>
      <c r="E2216" s="60"/>
      <c r="F2216" s="63"/>
      <c r="G2216" s="60"/>
      <c r="H2216" s="62"/>
      <c r="I2216" s="64"/>
    </row>
    <row r="2217" spans="1:9" s="22" customFormat="1" ht="14.25" x14ac:dyDescent="0.2">
      <c r="A2217" s="60"/>
      <c r="B2217" s="61"/>
      <c r="C2217" s="60"/>
      <c r="D2217" s="62"/>
      <c r="E2217" s="60"/>
      <c r="F2217" s="63"/>
      <c r="G2217" s="60"/>
      <c r="H2217" s="62"/>
      <c r="I2217" s="64"/>
    </row>
    <row r="2219" spans="1:9" ht="15" customHeight="1" x14ac:dyDescent="0.2">
      <c r="C2219" s="66"/>
      <c r="D2219" s="22"/>
      <c r="E2219" s="67"/>
      <c r="F2219" s="44"/>
      <c r="G2219" s="31"/>
      <c r="H2219" s="31"/>
      <c r="I2219" s="31"/>
    </row>
    <row r="2220" spans="1:9" x14ac:dyDescent="0.2">
      <c r="C2220" s="66"/>
      <c r="D2220" s="22"/>
      <c r="E2220" s="67"/>
      <c r="F2220" s="44"/>
      <c r="G2220" s="31"/>
      <c r="H2220" s="31"/>
      <c r="I2220" s="31"/>
    </row>
    <row r="2221" spans="1:9" x14ac:dyDescent="0.2">
      <c r="C2221" s="66"/>
      <c r="D2221" s="22"/>
      <c r="E2221" s="67"/>
      <c r="F2221" s="44"/>
      <c r="G2221" s="31"/>
      <c r="H2221" s="31"/>
      <c r="I2221" s="31"/>
    </row>
    <row r="2222" spans="1:9" x14ac:dyDescent="0.2">
      <c r="C2222" s="66"/>
      <c r="D2222" s="22" t="s">
        <v>2603</v>
      </c>
      <c r="E2222" s="67"/>
      <c r="F2222" s="44"/>
      <c r="G2222" s="31"/>
      <c r="H2222" s="31"/>
      <c r="I2222" s="31"/>
    </row>
    <row r="2223" spans="1:9" x14ac:dyDescent="0.2">
      <c r="C2223" s="66"/>
      <c r="D2223" s="22"/>
      <c r="E2223" s="67"/>
      <c r="F2223" s="44"/>
      <c r="G2223" s="31"/>
      <c r="H2223" s="31"/>
      <c r="I2223" s="31"/>
    </row>
    <row r="2224" spans="1:9" x14ac:dyDescent="0.2">
      <c r="C2224" s="66"/>
      <c r="D2224" s="22"/>
      <c r="E2224" s="67"/>
      <c r="F2224" s="44"/>
      <c r="G2224" s="31"/>
      <c r="H2224" s="31"/>
      <c r="I2224" s="31"/>
    </row>
    <row r="2225" spans="3:9" x14ac:dyDescent="0.2">
      <c r="C2225" s="66"/>
      <c r="D2225" s="22"/>
      <c r="E2225" s="67"/>
      <c r="F2225" s="44"/>
      <c r="G2225" s="31"/>
      <c r="H2225" s="31"/>
      <c r="I2225" s="31"/>
    </row>
    <row r="2226" spans="3:9" x14ac:dyDescent="0.2">
      <c r="C2226" s="66"/>
      <c r="D2226" s="22"/>
      <c r="E2226" s="67"/>
      <c r="F2226" s="44"/>
      <c r="G2226" s="31"/>
      <c r="H2226" s="31"/>
      <c r="I2226" s="31"/>
    </row>
    <row r="2227" spans="3:9" x14ac:dyDescent="0.2">
      <c r="C2227" s="66"/>
      <c r="D2227" s="22"/>
      <c r="E2227" s="67"/>
      <c r="F2227" s="44"/>
      <c r="G2227" s="31"/>
      <c r="H2227" s="31"/>
      <c r="I2227" s="31"/>
    </row>
    <row r="2228" spans="3:9" x14ac:dyDescent="0.2">
      <c r="C2228" s="66"/>
      <c r="D2228" s="22"/>
      <c r="E2228" s="67"/>
      <c r="F2228" s="44"/>
      <c r="G2228" s="31"/>
      <c r="H2228" s="31"/>
      <c r="I2228" s="31"/>
    </row>
    <row r="2229" spans="3:9" x14ac:dyDescent="0.2">
      <c r="C2229" s="66"/>
      <c r="D2229" s="22"/>
      <c r="E2229" s="67"/>
      <c r="F2229" s="44"/>
      <c r="G2229" s="31"/>
      <c r="H2229" s="31"/>
      <c r="I2229" s="31"/>
    </row>
    <row r="2230" spans="3:9" x14ac:dyDescent="0.2">
      <c r="C2230" s="66"/>
      <c r="D2230" s="22"/>
      <c r="E2230" s="67"/>
      <c r="F2230" s="44"/>
      <c r="G2230" s="31"/>
      <c r="H2230" s="31"/>
      <c r="I2230" s="31"/>
    </row>
    <row r="2231" spans="3:9" x14ac:dyDescent="0.2">
      <c r="C2231" s="66"/>
      <c r="D2231" s="22"/>
      <c r="E2231" s="67"/>
      <c r="F2231" s="44"/>
      <c r="G2231" s="31"/>
      <c r="H2231" s="31"/>
      <c r="I2231" s="31"/>
    </row>
    <row r="2232" spans="3:9" x14ac:dyDescent="0.2">
      <c r="C2232" s="66"/>
      <c r="D2232" s="22"/>
      <c r="E2232" s="67"/>
      <c r="F2232" s="44"/>
      <c r="G2232" s="31"/>
      <c r="H2232" s="31"/>
      <c r="I2232" s="31"/>
    </row>
    <row r="2233" spans="3:9" x14ac:dyDescent="0.2">
      <c r="C2233" s="66"/>
      <c r="D2233" s="22"/>
      <c r="E2233" s="67"/>
      <c r="F2233" s="44"/>
      <c r="G2233" s="31"/>
      <c r="H2233" s="31"/>
      <c r="I2233" s="31"/>
    </row>
    <row r="2234" spans="3:9" x14ac:dyDescent="0.2">
      <c r="C2234" s="66"/>
      <c r="D2234" s="22"/>
      <c r="E2234" s="67"/>
      <c r="F2234" s="44"/>
      <c r="G2234" s="31"/>
      <c r="H2234" s="31"/>
      <c r="I2234" s="31"/>
    </row>
    <row r="2235" spans="3:9" x14ac:dyDescent="0.2">
      <c r="C2235" s="66"/>
      <c r="D2235" s="22"/>
      <c r="E2235" s="67"/>
      <c r="F2235" s="44"/>
      <c r="G2235" s="31"/>
      <c r="H2235" s="31"/>
      <c r="I2235" s="31"/>
    </row>
    <row r="2236" spans="3:9" x14ac:dyDescent="0.2">
      <c r="C2236" s="66"/>
      <c r="D2236" s="22"/>
      <c r="E2236" s="67"/>
      <c r="F2236" s="44"/>
      <c r="G2236" s="31"/>
      <c r="H2236" s="31"/>
      <c r="I2236" s="31"/>
    </row>
    <row r="2237" spans="3:9" x14ac:dyDescent="0.2">
      <c r="C2237" s="66"/>
      <c r="D2237" s="22"/>
      <c r="E2237" s="67"/>
      <c r="F2237" s="44"/>
      <c r="G2237" s="31"/>
      <c r="H2237" s="31"/>
      <c r="I2237" s="31"/>
    </row>
    <row r="2238" spans="3:9" x14ac:dyDescent="0.2">
      <c r="C2238" s="66"/>
      <c r="D2238" s="22"/>
      <c r="E2238" s="67"/>
      <c r="F2238" s="44"/>
      <c r="G2238" s="31"/>
      <c r="H2238" s="31"/>
      <c r="I2238" s="31"/>
    </row>
    <row r="2239" spans="3:9" x14ac:dyDescent="0.2">
      <c r="C2239" s="66"/>
      <c r="D2239" s="22"/>
      <c r="E2239" s="67"/>
      <c r="F2239" s="44"/>
      <c r="G2239" s="31"/>
      <c r="H2239" s="31"/>
      <c r="I2239" s="31"/>
    </row>
    <row r="2240" spans="3:9" x14ac:dyDescent="0.2">
      <c r="C2240" s="66"/>
      <c r="D2240" s="22"/>
      <c r="E2240" s="67"/>
      <c r="F2240" s="44"/>
      <c r="G2240" s="31"/>
      <c r="H2240" s="31"/>
      <c r="I2240" s="31"/>
    </row>
    <row r="2241" spans="3:9" x14ac:dyDescent="0.2">
      <c r="C2241" s="66"/>
      <c r="D2241" s="22"/>
      <c r="E2241" s="67"/>
      <c r="F2241" s="44"/>
      <c r="G2241" s="31"/>
      <c r="H2241" s="31"/>
      <c r="I2241" s="31"/>
    </row>
    <row r="2242" spans="3:9" x14ac:dyDescent="0.2">
      <c r="C2242" s="66"/>
      <c r="D2242" s="22"/>
      <c r="E2242" s="67"/>
      <c r="F2242" s="44"/>
      <c r="G2242" s="31"/>
      <c r="H2242" s="31"/>
      <c r="I2242" s="31"/>
    </row>
    <row r="2243" spans="3:9" x14ac:dyDescent="0.2">
      <c r="C2243" s="66"/>
      <c r="D2243" s="22"/>
      <c r="E2243" s="67"/>
      <c r="F2243" s="44"/>
      <c r="G2243" s="31"/>
      <c r="H2243" s="31"/>
      <c r="I2243" s="31"/>
    </row>
    <row r="2244" spans="3:9" x14ac:dyDescent="0.2">
      <c r="C2244" s="66"/>
      <c r="D2244" s="22"/>
      <c r="E2244" s="67"/>
      <c r="F2244" s="44"/>
      <c r="G2244" s="31"/>
      <c r="H2244" s="31"/>
      <c r="I2244" s="31"/>
    </row>
    <row r="2245" spans="3:9" x14ac:dyDescent="0.2">
      <c r="C2245" s="66"/>
      <c r="D2245" s="22"/>
      <c r="E2245" s="67"/>
      <c r="F2245" s="44"/>
      <c r="G2245" s="31"/>
      <c r="H2245" s="31"/>
      <c r="I2245" s="31"/>
    </row>
    <row r="2246" spans="3:9" x14ac:dyDescent="0.2">
      <c r="C2246" s="66"/>
      <c r="D2246" s="22"/>
      <c r="E2246" s="67"/>
      <c r="F2246" s="44"/>
      <c r="G2246" s="31"/>
      <c r="H2246" s="31"/>
      <c r="I2246" s="31"/>
    </row>
    <row r="2247" spans="3:9" x14ac:dyDescent="0.2">
      <c r="C2247" s="66"/>
      <c r="D2247" s="22"/>
      <c r="E2247" s="67"/>
      <c r="F2247" s="44"/>
      <c r="G2247" s="31"/>
      <c r="H2247" s="31"/>
      <c r="I2247" s="31"/>
    </row>
    <row r="2248" spans="3:9" x14ac:dyDescent="0.2">
      <c r="C2248" s="66"/>
      <c r="D2248" s="22"/>
      <c r="E2248" s="67"/>
      <c r="F2248" s="44"/>
      <c r="G2248" s="31"/>
      <c r="H2248" s="31"/>
      <c r="I2248" s="31"/>
    </row>
    <row r="2249" spans="3:9" x14ac:dyDescent="0.2">
      <c r="C2249" s="66"/>
      <c r="D2249" s="22"/>
      <c r="E2249" s="67"/>
      <c r="F2249" s="44"/>
      <c r="G2249" s="31"/>
      <c r="H2249" s="31"/>
      <c r="I2249" s="31"/>
    </row>
    <row r="2250" spans="3:9" x14ac:dyDescent="0.2">
      <c r="C2250" s="66"/>
      <c r="D2250" s="22"/>
      <c r="E2250" s="67"/>
      <c r="F2250" s="44"/>
      <c r="G2250" s="31"/>
      <c r="H2250" s="31"/>
      <c r="I2250" s="31"/>
    </row>
    <row r="2251" spans="3:9" x14ac:dyDescent="0.2">
      <c r="C2251" s="66"/>
      <c r="D2251" s="22"/>
      <c r="E2251" s="67"/>
      <c r="F2251" s="44"/>
      <c r="G2251" s="31"/>
      <c r="H2251" s="31"/>
      <c r="I2251" s="31"/>
    </row>
    <row r="2252" spans="3:9" x14ac:dyDescent="0.2">
      <c r="C2252" s="66"/>
      <c r="D2252" s="22"/>
      <c r="E2252" s="67"/>
      <c r="F2252" s="44"/>
      <c r="G2252" s="31"/>
      <c r="H2252" s="31"/>
      <c r="I2252" s="31"/>
    </row>
    <row r="2253" spans="3:9" x14ac:dyDescent="0.2">
      <c r="C2253" s="66"/>
      <c r="D2253" s="22"/>
      <c r="E2253" s="67"/>
      <c r="F2253" s="44"/>
      <c r="G2253" s="31"/>
      <c r="H2253" s="31"/>
      <c r="I2253" s="31"/>
    </row>
    <row r="2254" spans="3:9" x14ac:dyDescent="0.2">
      <c r="C2254" s="66"/>
      <c r="D2254" s="22"/>
      <c r="E2254" s="67"/>
      <c r="F2254" s="44"/>
      <c r="G2254" s="31"/>
      <c r="H2254" s="31"/>
      <c r="I2254" s="31"/>
    </row>
    <row r="2255" spans="3:9" x14ac:dyDescent="0.2">
      <c r="C2255" s="66"/>
      <c r="D2255" s="22"/>
      <c r="E2255" s="67"/>
      <c r="F2255" s="44"/>
      <c r="G2255" s="31"/>
      <c r="H2255" s="31"/>
      <c r="I2255" s="31"/>
    </row>
    <row r="2256" spans="3:9" x14ac:dyDescent="0.2">
      <c r="C2256" s="66"/>
      <c r="D2256" s="22"/>
      <c r="E2256" s="67"/>
      <c r="F2256" s="44"/>
      <c r="G2256" s="31"/>
      <c r="H2256" s="31"/>
      <c r="I2256" s="31"/>
    </row>
    <row r="2257" spans="3:9" x14ac:dyDescent="0.2">
      <c r="C2257" s="66"/>
      <c r="D2257" s="22"/>
      <c r="E2257" s="67"/>
      <c r="F2257" s="44"/>
      <c r="G2257" s="31"/>
      <c r="H2257" s="31"/>
      <c r="I2257" s="31"/>
    </row>
    <row r="2258" spans="3:9" x14ac:dyDescent="0.2">
      <c r="C2258" s="66"/>
      <c r="D2258" s="22"/>
      <c r="E2258" s="67"/>
      <c r="F2258" s="44"/>
      <c r="G2258" s="31"/>
      <c r="H2258" s="31"/>
      <c r="I2258" s="31"/>
    </row>
    <row r="2259" spans="3:9" x14ac:dyDescent="0.2">
      <c r="C2259" s="66"/>
      <c r="D2259" s="22"/>
      <c r="E2259" s="67"/>
      <c r="F2259" s="44"/>
      <c r="G2259" s="31"/>
      <c r="H2259" s="31"/>
      <c r="I2259" s="31"/>
    </row>
    <row r="2260" spans="3:9" x14ac:dyDescent="0.2">
      <c r="C2260" s="66"/>
      <c r="D2260" s="22"/>
      <c r="E2260" s="67"/>
      <c r="F2260" s="44"/>
      <c r="G2260" s="31"/>
      <c r="H2260" s="31"/>
      <c r="I2260" s="31"/>
    </row>
    <row r="2261" spans="3:9" x14ac:dyDescent="0.2">
      <c r="C2261" s="66"/>
      <c r="D2261" s="22"/>
      <c r="E2261" s="67"/>
      <c r="F2261" s="44"/>
      <c r="G2261" s="31"/>
      <c r="H2261" s="31"/>
      <c r="I2261" s="31"/>
    </row>
    <row r="2262" spans="3:9" x14ac:dyDescent="0.2">
      <c r="C2262" s="66"/>
      <c r="D2262" s="22"/>
      <c r="E2262" s="67"/>
      <c r="F2262" s="44"/>
      <c r="G2262" s="31"/>
      <c r="H2262" s="31"/>
      <c r="I2262" s="31"/>
    </row>
    <row r="2263" spans="3:9" x14ac:dyDescent="0.2">
      <c r="C2263" s="66"/>
      <c r="D2263" s="22"/>
      <c r="E2263" s="67"/>
      <c r="F2263" s="44"/>
      <c r="G2263" s="31"/>
      <c r="H2263" s="31"/>
      <c r="I2263" s="31"/>
    </row>
    <row r="2264" spans="3:9" x14ac:dyDescent="0.2">
      <c r="C2264" s="66"/>
      <c r="D2264" s="22"/>
      <c r="E2264" s="67"/>
      <c r="F2264" s="44"/>
      <c r="G2264" s="31"/>
      <c r="H2264" s="31"/>
      <c r="I2264" s="31"/>
    </row>
    <row r="2265" spans="3:9" x14ac:dyDescent="0.2">
      <c r="C2265" s="66"/>
      <c r="D2265" s="22"/>
      <c r="E2265" s="67"/>
      <c r="F2265" s="44"/>
      <c r="G2265" s="31"/>
      <c r="H2265" s="31"/>
      <c r="I2265" s="31"/>
    </row>
    <row r="2266" spans="3:9" x14ac:dyDescent="0.2">
      <c r="C2266" s="66"/>
      <c r="D2266" s="22"/>
      <c r="E2266" s="67"/>
      <c r="F2266" s="44"/>
      <c r="G2266" s="31"/>
      <c r="H2266" s="31"/>
      <c r="I2266" s="31"/>
    </row>
    <row r="2267" spans="3:9" x14ac:dyDescent="0.2">
      <c r="C2267" s="66"/>
      <c r="D2267" s="22"/>
      <c r="E2267" s="67"/>
      <c r="F2267" s="44"/>
      <c r="G2267" s="31"/>
      <c r="H2267" s="31"/>
      <c r="I2267" s="31"/>
    </row>
    <row r="2268" spans="3:9" x14ac:dyDescent="0.2">
      <c r="C2268" s="66"/>
      <c r="D2268" s="22"/>
      <c r="E2268" s="67"/>
      <c r="F2268" s="44"/>
      <c r="G2268" s="31"/>
      <c r="H2268" s="31"/>
      <c r="I2268" s="31"/>
    </row>
    <row r="2269" spans="3:9" x14ac:dyDescent="0.2">
      <c r="C2269" s="66"/>
      <c r="D2269" s="22"/>
      <c r="E2269" s="67"/>
      <c r="F2269" s="44"/>
      <c r="G2269" s="31"/>
      <c r="H2269" s="31"/>
      <c r="I2269" s="31"/>
    </row>
    <row r="2270" spans="3:9" x14ac:dyDescent="0.2">
      <c r="C2270" s="66"/>
      <c r="D2270" s="22"/>
      <c r="E2270" s="67"/>
      <c r="F2270" s="44"/>
      <c r="G2270" s="31"/>
      <c r="H2270" s="31"/>
      <c r="I2270" s="31"/>
    </row>
    <row r="2271" spans="3:9" x14ac:dyDescent="0.2">
      <c r="C2271" s="66"/>
      <c r="D2271" s="22"/>
      <c r="E2271" s="67"/>
      <c r="F2271" s="44"/>
      <c r="G2271" s="31"/>
      <c r="H2271" s="31"/>
      <c r="I2271" s="31"/>
    </row>
    <row r="2272" spans="3:9" x14ac:dyDescent="0.2">
      <c r="C2272" s="66"/>
      <c r="D2272" s="22"/>
      <c r="E2272" s="67"/>
      <c r="F2272" s="44"/>
      <c r="G2272" s="31"/>
      <c r="H2272" s="31"/>
      <c r="I2272" s="31"/>
    </row>
    <row r="2273" spans="3:9" x14ac:dyDescent="0.2">
      <c r="C2273" s="66"/>
      <c r="D2273" s="22"/>
      <c r="E2273" s="67"/>
      <c r="F2273" s="44"/>
      <c r="G2273" s="31"/>
      <c r="H2273" s="31"/>
      <c r="I2273" s="31"/>
    </row>
    <row r="2274" spans="3:9" x14ac:dyDescent="0.2">
      <c r="C2274" s="66"/>
      <c r="D2274" s="22"/>
      <c r="E2274" s="67"/>
      <c r="F2274" s="44"/>
      <c r="G2274" s="31"/>
      <c r="H2274" s="31"/>
      <c r="I2274" s="31"/>
    </row>
    <row r="2275" spans="3:9" x14ac:dyDescent="0.2">
      <c r="C2275" s="66"/>
      <c r="D2275" s="22"/>
      <c r="E2275" s="67"/>
      <c r="F2275" s="44"/>
      <c r="G2275" s="31"/>
      <c r="H2275" s="31"/>
      <c r="I2275" s="31"/>
    </row>
    <row r="2276" spans="3:9" x14ac:dyDescent="0.2">
      <c r="C2276" s="66"/>
      <c r="D2276" s="22"/>
      <c r="E2276" s="67"/>
      <c r="F2276" s="44"/>
      <c r="G2276" s="31"/>
      <c r="H2276" s="31"/>
      <c r="I2276" s="31"/>
    </row>
  </sheetData>
  <autoFilter ref="A1:K2215">
    <filterColumn colId="2">
      <filters>
        <filter val="JALISCO"/>
      </filters>
    </filterColumn>
  </autoFilter>
  <pageMargins left="0.35433070866141736" right="0.35433070866141736" top="0.43307086614173229" bottom="0.43307086614173229" header="0" footer="0"/>
  <pageSetup scale="70" orientation="portrait" r:id="rId1"/>
  <headerFooter alignWithMargins="0">
    <oddHeader>Página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75"/>
  <sheetViews>
    <sheetView topLeftCell="A64" zoomScale="115" zoomScaleNormal="115" workbookViewId="0">
      <selection activeCell="G7" sqref="G7"/>
    </sheetView>
  </sheetViews>
  <sheetFormatPr baseColWidth="10" defaultColWidth="11.5703125" defaultRowHeight="12.75" x14ac:dyDescent="0.2"/>
  <cols>
    <col min="1" max="1" width="21.42578125" style="22" bestFit="1" customWidth="1"/>
    <col min="2" max="4" width="11.5703125" style="31"/>
    <col min="5" max="5" width="31.85546875" style="31" bestFit="1" customWidth="1"/>
    <col min="6" max="16384" width="11.5703125" style="31"/>
  </cols>
  <sheetData>
    <row r="1" spans="1:6" s="14" customFormat="1" ht="25.5" x14ac:dyDescent="0.2">
      <c r="A1" s="10" t="s">
        <v>42</v>
      </c>
      <c r="B1" s="11" t="s">
        <v>41</v>
      </c>
      <c r="E1" s="10" t="s">
        <v>44</v>
      </c>
      <c r="F1" s="10" t="s">
        <v>43</v>
      </c>
    </row>
    <row r="2" spans="1:6" s="22" customFormat="1" x14ac:dyDescent="0.2">
      <c r="A2" s="17" t="s">
        <v>50</v>
      </c>
      <c r="B2" s="16" t="s">
        <v>49</v>
      </c>
      <c r="E2" s="70" t="s">
        <v>2755</v>
      </c>
      <c r="F2" s="70" t="s">
        <v>54</v>
      </c>
    </row>
    <row r="3" spans="1:6" s="22" customFormat="1" x14ac:dyDescent="0.2">
      <c r="A3" s="15" t="s">
        <v>3021</v>
      </c>
      <c r="B3" s="23" t="s">
        <v>73</v>
      </c>
      <c r="E3" s="70" t="s">
        <v>50</v>
      </c>
      <c r="F3" s="83" t="s">
        <v>51</v>
      </c>
    </row>
    <row r="4" spans="1:6" s="22" customFormat="1" x14ac:dyDescent="0.2">
      <c r="A4" s="15" t="s">
        <v>3022</v>
      </c>
      <c r="B4" s="23" t="s">
        <v>78</v>
      </c>
      <c r="E4" s="70" t="s">
        <v>101</v>
      </c>
      <c r="F4" s="70" t="s">
        <v>57</v>
      </c>
    </row>
    <row r="5" spans="1:6" s="22" customFormat="1" x14ac:dyDescent="0.2">
      <c r="A5" s="15" t="s">
        <v>84</v>
      </c>
      <c r="B5" s="23" t="s">
        <v>83</v>
      </c>
      <c r="E5" s="70" t="s">
        <v>884</v>
      </c>
      <c r="F5" s="70" t="s">
        <v>331</v>
      </c>
    </row>
    <row r="6" spans="1:6" s="22" customFormat="1" x14ac:dyDescent="0.2">
      <c r="A6" s="15" t="s">
        <v>97</v>
      </c>
      <c r="B6" s="23" t="s">
        <v>96</v>
      </c>
      <c r="E6" s="70" t="s">
        <v>843</v>
      </c>
      <c r="F6" s="70" t="s">
        <v>321</v>
      </c>
    </row>
    <row r="7" spans="1:6" s="22" customFormat="1" x14ac:dyDescent="0.2">
      <c r="A7" s="15" t="s">
        <v>174</v>
      </c>
      <c r="B7" s="23" t="s">
        <v>173</v>
      </c>
      <c r="E7" s="70" t="s">
        <v>1107</v>
      </c>
      <c r="F7" s="70" t="s">
        <v>61</v>
      </c>
    </row>
    <row r="8" spans="1:6" s="22" customFormat="1" x14ac:dyDescent="0.2">
      <c r="A8" s="15" t="s">
        <v>188</v>
      </c>
      <c r="B8" s="23" t="s">
        <v>187</v>
      </c>
      <c r="E8" s="70" t="s">
        <v>2609</v>
      </c>
      <c r="F8" s="70" t="s">
        <v>69</v>
      </c>
    </row>
    <row r="9" spans="1:6" s="22" customFormat="1" x14ac:dyDescent="0.2">
      <c r="A9" s="15" t="s">
        <v>385</v>
      </c>
      <c r="B9" s="23" t="s">
        <v>384</v>
      </c>
      <c r="E9" s="70" t="s">
        <v>84</v>
      </c>
      <c r="F9" s="83" t="s">
        <v>71</v>
      </c>
    </row>
    <row r="10" spans="1:6" s="22" customFormat="1" x14ac:dyDescent="0.2">
      <c r="A10" s="15" t="s">
        <v>432</v>
      </c>
      <c r="B10" s="23" t="s">
        <v>431</v>
      </c>
      <c r="E10" s="70" t="s">
        <v>123</v>
      </c>
      <c r="F10" s="70" t="s">
        <v>122</v>
      </c>
    </row>
    <row r="11" spans="1:6" s="22" customFormat="1" x14ac:dyDescent="0.2">
      <c r="A11" s="15" t="s">
        <v>458</v>
      </c>
      <c r="B11" s="23" t="s">
        <v>457</v>
      </c>
      <c r="E11" s="70" t="s">
        <v>463</v>
      </c>
      <c r="F11" s="70" t="s">
        <v>116</v>
      </c>
    </row>
    <row r="12" spans="1:6" s="22" customFormat="1" x14ac:dyDescent="0.2">
      <c r="A12" s="15" t="s">
        <v>507</v>
      </c>
      <c r="B12" s="23" t="s">
        <v>506</v>
      </c>
      <c r="E12" s="70" t="s">
        <v>512</v>
      </c>
      <c r="F12" s="84">
        <v>107</v>
      </c>
    </row>
    <row r="13" spans="1:6" s="22" customFormat="1" x14ac:dyDescent="0.2">
      <c r="A13" s="17" t="s">
        <v>757</v>
      </c>
      <c r="B13" s="23" t="s">
        <v>756</v>
      </c>
      <c r="E13" s="70" t="s">
        <v>512</v>
      </c>
      <c r="F13" s="70" t="s">
        <v>145</v>
      </c>
    </row>
    <row r="14" spans="1:6" s="22" customFormat="1" x14ac:dyDescent="0.2">
      <c r="A14" s="15" t="s">
        <v>842</v>
      </c>
      <c r="B14" s="23" t="s">
        <v>841</v>
      </c>
      <c r="E14" s="70" t="s">
        <v>512</v>
      </c>
      <c r="F14" s="70" t="s">
        <v>52</v>
      </c>
    </row>
    <row r="15" spans="1:6" s="22" customFormat="1" x14ac:dyDescent="0.2">
      <c r="A15" s="15" t="s">
        <v>3023</v>
      </c>
      <c r="B15" s="20" t="s">
        <v>979</v>
      </c>
      <c r="E15" s="70" t="s">
        <v>99</v>
      </c>
      <c r="F15" s="70" t="s">
        <v>98</v>
      </c>
    </row>
    <row r="16" spans="1:6" s="22" customFormat="1" x14ac:dyDescent="0.2">
      <c r="A16" s="15" t="s">
        <v>1104</v>
      </c>
      <c r="B16" s="23" t="s">
        <v>1103</v>
      </c>
      <c r="C16" s="31"/>
      <c r="D16" s="31"/>
      <c r="E16" s="70" t="s">
        <v>2527</v>
      </c>
      <c r="F16" s="70" t="s">
        <v>118</v>
      </c>
    </row>
    <row r="17" spans="1:6" s="22" customFormat="1" x14ac:dyDescent="0.2">
      <c r="A17" s="15" t="s">
        <v>1215</v>
      </c>
      <c r="B17" s="23" t="s">
        <v>1214</v>
      </c>
      <c r="E17" s="70" t="s">
        <v>385</v>
      </c>
      <c r="F17" s="70" t="s">
        <v>120</v>
      </c>
    </row>
    <row r="18" spans="1:6" s="22" customFormat="1" x14ac:dyDescent="0.2">
      <c r="A18" s="15" t="s">
        <v>1248</v>
      </c>
      <c r="B18" s="23" t="s">
        <v>1247</v>
      </c>
      <c r="E18" s="70" t="s">
        <v>859</v>
      </c>
      <c r="F18" s="70" t="s">
        <v>67</v>
      </c>
    </row>
    <row r="19" spans="1:6" s="22" customFormat="1" ht="15" x14ac:dyDescent="0.25">
      <c r="A19" s="17" t="s">
        <v>3024</v>
      </c>
      <c r="B19" s="23" t="s">
        <v>1268</v>
      </c>
      <c r="C19" s="27"/>
      <c r="E19" s="70" t="s">
        <v>174</v>
      </c>
      <c r="F19" s="70" t="s">
        <v>126</v>
      </c>
    </row>
    <row r="20" spans="1:6" s="22" customFormat="1" ht="15" x14ac:dyDescent="0.25">
      <c r="A20" s="15" t="s">
        <v>1282</v>
      </c>
      <c r="B20" s="23" t="s">
        <v>1281</v>
      </c>
      <c r="C20" s="27"/>
      <c r="E20" s="47" t="s">
        <v>196</v>
      </c>
      <c r="F20" s="47" t="s">
        <v>128</v>
      </c>
    </row>
    <row r="21" spans="1:6" s="22" customFormat="1" x14ac:dyDescent="0.2">
      <c r="A21" s="15" t="s">
        <v>2301</v>
      </c>
      <c r="B21" s="23" t="s">
        <v>2300</v>
      </c>
      <c r="E21" s="70" t="s">
        <v>81</v>
      </c>
      <c r="F21" s="83" t="s">
        <v>80</v>
      </c>
    </row>
    <row r="22" spans="1:6" s="22" customFormat="1" x14ac:dyDescent="0.2">
      <c r="A22" s="15" t="s">
        <v>2508</v>
      </c>
      <c r="B22" s="23" t="s">
        <v>2507</v>
      </c>
      <c r="E22" s="70" t="s">
        <v>185</v>
      </c>
      <c r="F22" s="70" t="s">
        <v>184</v>
      </c>
    </row>
    <row r="23" spans="1:6" s="22" customFormat="1" x14ac:dyDescent="0.2">
      <c r="A23" s="15" t="s">
        <v>3025</v>
      </c>
      <c r="B23" s="23" t="s">
        <v>2525</v>
      </c>
      <c r="E23" s="70" t="s">
        <v>508</v>
      </c>
      <c r="F23" s="84">
        <v>90</v>
      </c>
    </row>
    <row r="24" spans="1:6" s="22" customFormat="1" x14ac:dyDescent="0.2">
      <c r="A24" s="17" t="s">
        <v>3026</v>
      </c>
      <c r="B24" s="23" t="s">
        <v>2536</v>
      </c>
      <c r="E24" s="70" t="s">
        <v>542</v>
      </c>
      <c r="F24" s="84">
        <v>108</v>
      </c>
    </row>
    <row r="25" spans="1:6" s="22" customFormat="1" x14ac:dyDescent="0.2">
      <c r="A25" s="15" t="s">
        <v>2578</v>
      </c>
      <c r="B25" s="23" t="s">
        <v>2577</v>
      </c>
      <c r="E25" s="70" t="s">
        <v>868</v>
      </c>
      <c r="F25" s="70" t="s">
        <v>356</v>
      </c>
    </row>
    <row r="26" spans="1:6" s="22" customFormat="1" x14ac:dyDescent="0.2">
      <c r="A26" s="47" t="s">
        <v>2606</v>
      </c>
      <c r="B26" s="48" t="s">
        <v>2605</v>
      </c>
      <c r="E26" s="70" t="s">
        <v>868</v>
      </c>
      <c r="F26" s="70" t="s">
        <v>269</v>
      </c>
    </row>
    <row r="27" spans="1:6" s="22" customFormat="1" x14ac:dyDescent="0.2">
      <c r="A27" s="58" t="s">
        <v>3020</v>
      </c>
      <c r="B27" s="36" t="s">
        <v>2640</v>
      </c>
      <c r="E27" s="70" t="s">
        <v>862</v>
      </c>
      <c r="F27" s="70" t="s">
        <v>65</v>
      </c>
    </row>
    <row r="28" spans="1:6" s="22" customFormat="1" x14ac:dyDescent="0.2">
      <c r="A28" s="17" t="s">
        <v>2659</v>
      </c>
      <c r="B28" s="23" t="s">
        <v>2658</v>
      </c>
      <c r="E28" s="70" t="s">
        <v>862</v>
      </c>
      <c r="F28" s="70" t="s">
        <v>165</v>
      </c>
    </row>
    <row r="29" spans="1:6" s="22" customFormat="1" x14ac:dyDescent="0.2">
      <c r="A29" s="24" t="s">
        <v>2696</v>
      </c>
      <c r="B29" s="23" t="s">
        <v>2695</v>
      </c>
      <c r="E29" s="70" t="s">
        <v>1289</v>
      </c>
      <c r="F29" s="70" t="s">
        <v>335</v>
      </c>
    </row>
    <row r="30" spans="1:6" s="22" customFormat="1" x14ac:dyDescent="0.2">
      <c r="A30" s="15" t="s">
        <v>2753</v>
      </c>
      <c r="B30" s="23" t="s">
        <v>2752</v>
      </c>
      <c r="E30" s="70" t="s">
        <v>391</v>
      </c>
      <c r="F30" s="70" t="s">
        <v>131</v>
      </c>
    </row>
    <row r="31" spans="1:6" s="22" customFormat="1" x14ac:dyDescent="0.2">
      <c r="A31" s="15" t="s">
        <v>2954</v>
      </c>
      <c r="B31" s="23" t="s">
        <v>2953</v>
      </c>
      <c r="E31" s="70" t="s">
        <v>1216</v>
      </c>
      <c r="F31" s="70" t="s">
        <v>133</v>
      </c>
    </row>
    <row r="32" spans="1:6" s="22" customFormat="1" x14ac:dyDescent="0.2">
      <c r="A32" s="15" t="s">
        <v>2959</v>
      </c>
      <c r="B32" s="23" t="s">
        <v>2958</v>
      </c>
      <c r="E32" s="70" t="s">
        <v>2584</v>
      </c>
      <c r="F32" s="70" t="s">
        <v>135</v>
      </c>
    </row>
    <row r="33" spans="1:6" s="22" customFormat="1" ht="15" x14ac:dyDescent="0.25">
      <c r="A33"/>
      <c r="E33" s="70" t="s">
        <v>400</v>
      </c>
      <c r="F33" s="70" t="s">
        <v>137</v>
      </c>
    </row>
    <row r="34" spans="1:6" s="22" customFormat="1" ht="15" x14ac:dyDescent="0.25">
      <c r="A34"/>
      <c r="E34" s="70" t="s">
        <v>432</v>
      </c>
      <c r="F34" s="70" t="s">
        <v>139</v>
      </c>
    </row>
    <row r="35" spans="1:6" s="22" customFormat="1" x14ac:dyDescent="0.2">
      <c r="A35" s="60" t="s">
        <v>3027</v>
      </c>
      <c r="E35" s="70" t="s">
        <v>2660</v>
      </c>
      <c r="F35" s="70" t="s">
        <v>169</v>
      </c>
    </row>
    <row r="36" spans="1:6" s="22" customFormat="1" ht="15" x14ac:dyDescent="0.25">
      <c r="A36"/>
      <c r="E36" s="70" t="s">
        <v>3028</v>
      </c>
      <c r="F36" s="70" t="s">
        <v>141</v>
      </c>
    </row>
    <row r="37" spans="1:6" s="22" customFormat="1" ht="15" x14ac:dyDescent="0.25">
      <c r="A37"/>
      <c r="E37" s="70" t="s">
        <v>386</v>
      </c>
      <c r="F37" s="70" t="s">
        <v>143</v>
      </c>
    </row>
    <row r="38" spans="1:6" s="22" customFormat="1" ht="15" x14ac:dyDescent="0.25">
      <c r="A38"/>
      <c r="E38" s="70" t="s">
        <v>434</v>
      </c>
      <c r="F38" s="70" t="s">
        <v>147</v>
      </c>
    </row>
    <row r="39" spans="1:6" s="22" customFormat="1" ht="15" x14ac:dyDescent="0.25">
      <c r="A39"/>
      <c r="E39" s="70" t="s">
        <v>2582</v>
      </c>
      <c r="F39" s="70" t="s">
        <v>149</v>
      </c>
    </row>
    <row r="40" spans="1:6" s="22" customFormat="1" ht="15" x14ac:dyDescent="0.25">
      <c r="A40"/>
      <c r="E40" s="70" t="s">
        <v>2594</v>
      </c>
      <c r="F40" s="70" t="s">
        <v>151</v>
      </c>
    </row>
    <row r="41" spans="1:6" s="22" customFormat="1" ht="15" x14ac:dyDescent="0.25">
      <c r="A41"/>
      <c r="E41" s="70" t="s">
        <v>2611</v>
      </c>
      <c r="F41" s="70" t="s">
        <v>153</v>
      </c>
    </row>
    <row r="42" spans="1:6" s="22" customFormat="1" ht="15" x14ac:dyDescent="0.25">
      <c r="A42"/>
      <c r="E42" s="70" t="s">
        <v>757</v>
      </c>
      <c r="F42" s="70" t="s">
        <v>155</v>
      </c>
    </row>
    <row r="43" spans="1:6" s="22" customFormat="1" ht="15" x14ac:dyDescent="0.25">
      <c r="A43"/>
      <c r="E43" s="70" t="s">
        <v>1283</v>
      </c>
      <c r="F43" s="70" t="s">
        <v>942</v>
      </c>
    </row>
    <row r="44" spans="1:6" s="22" customFormat="1" ht="15" x14ac:dyDescent="0.25">
      <c r="A44"/>
      <c r="E44" s="70" t="s">
        <v>459</v>
      </c>
      <c r="F44" s="70" t="s">
        <v>157</v>
      </c>
    </row>
    <row r="45" spans="1:6" s="22" customFormat="1" ht="15" x14ac:dyDescent="0.25">
      <c r="A45"/>
      <c r="E45" s="70" t="s">
        <v>2960</v>
      </c>
      <c r="F45" s="70" t="s">
        <v>362</v>
      </c>
    </row>
    <row r="46" spans="1:6" s="22" customFormat="1" ht="15" x14ac:dyDescent="0.25">
      <c r="A46"/>
      <c r="E46" s="70" t="s">
        <v>388</v>
      </c>
      <c r="F46" s="70" t="s">
        <v>159</v>
      </c>
    </row>
    <row r="47" spans="1:6" s="22" customFormat="1" ht="15" x14ac:dyDescent="0.25">
      <c r="A47"/>
      <c r="E47" s="70" t="s">
        <v>520</v>
      </c>
      <c r="F47" s="84">
        <v>91</v>
      </c>
    </row>
    <row r="48" spans="1:6" s="22" customFormat="1" ht="15" x14ac:dyDescent="0.25">
      <c r="A48"/>
      <c r="E48" s="70" t="s">
        <v>2669</v>
      </c>
      <c r="F48" s="70" t="s">
        <v>259</v>
      </c>
    </row>
    <row r="49" spans="1:6" s="22" customFormat="1" ht="15" x14ac:dyDescent="0.25">
      <c r="A49"/>
      <c r="E49" s="70" t="s">
        <v>2579</v>
      </c>
      <c r="F49" s="70" t="s">
        <v>167</v>
      </c>
    </row>
    <row r="50" spans="1:6" s="22" customFormat="1" ht="15" x14ac:dyDescent="0.25">
      <c r="A50"/>
      <c r="E50" s="70" t="s">
        <v>2776</v>
      </c>
      <c r="F50" s="70" t="s">
        <v>171</v>
      </c>
    </row>
    <row r="51" spans="1:6" s="22" customFormat="1" ht="15" x14ac:dyDescent="0.25">
      <c r="A51"/>
      <c r="E51" s="70" t="s">
        <v>2666</v>
      </c>
      <c r="F51" s="70" t="s">
        <v>234</v>
      </c>
    </row>
    <row r="52" spans="1:6" s="22" customFormat="1" ht="15" x14ac:dyDescent="0.25">
      <c r="A52"/>
      <c r="E52" s="70" t="s">
        <v>76</v>
      </c>
      <c r="F52" s="83" t="s">
        <v>75</v>
      </c>
    </row>
    <row r="53" spans="1:6" s="22" customFormat="1" ht="15" x14ac:dyDescent="0.25">
      <c r="A53"/>
      <c r="E53" s="70" t="s">
        <v>2303</v>
      </c>
      <c r="F53" s="70" t="s">
        <v>339</v>
      </c>
    </row>
    <row r="54" spans="1:6" s="22" customFormat="1" ht="15" x14ac:dyDescent="0.25">
      <c r="A54"/>
      <c r="E54" s="70" t="s">
        <v>1105</v>
      </c>
      <c r="F54" s="70" t="s">
        <v>241</v>
      </c>
    </row>
    <row r="55" spans="1:6" s="22" customFormat="1" ht="15" x14ac:dyDescent="0.25">
      <c r="A55"/>
      <c r="E55" s="70" t="s">
        <v>2623</v>
      </c>
      <c r="F55" s="70" t="s">
        <v>243</v>
      </c>
    </row>
    <row r="56" spans="1:6" s="22" customFormat="1" ht="15" x14ac:dyDescent="0.25">
      <c r="A56"/>
      <c r="E56" s="70" t="s">
        <v>461</v>
      </c>
      <c r="F56" s="70" t="s">
        <v>323</v>
      </c>
    </row>
    <row r="57" spans="1:6" s="22" customFormat="1" ht="15" x14ac:dyDescent="0.25">
      <c r="A57"/>
      <c r="E57" s="70" t="s">
        <v>461</v>
      </c>
      <c r="F57" s="84">
        <v>15</v>
      </c>
    </row>
    <row r="58" spans="1:6" s="22" customFormat="1" ht="15" x14ac:dyDescent="0.25">
      <c r="A58"/>
      <c r="E58" s="70" t="s">
        <v>461</v>
      </c>
      <c r="F58" s="70" t="s">
        <v>346</v>
      </c>
    </row>
    <row r="59" spans="1:6" s="22" customFormat="1" ht="15" x14ac:dyDescent="0.25">
      <c r="A59"/>
      <c r="E59" s="70" t="s">
        <v>389</v>
      </c>
      <c r="F59" s="70" t="s">
        <v>247</v>
      </c>
    </row>
    <row r="60" spans="1:6" s="22" customFormat="1" ht="15" x14ac:dyDescent="0.25">
      <c r="A60"/>
      <c r="E60" s="70" t="s">
        <v>1269</v>
      </c>
      <c r="F60" s="70" t="s">
        <v>245</v>
      </c>
    </row>
    <row r="61" spans="1:6" s="22" customFormat="1" ht="15" x14ac:dyDescent="0.25">
      <c r="A61"/>
      <c r="E61" s="70" t="s">
        <v>1282</v>
      </c>
      <c r="F61" s="70" t="s">
        <v>249</v>
      </c>
    </row>
    <row r="62" spans="1:6" s="22" customFormat="1" ht="15" x14ac:dyDescent="0.25">
      <c r="A62"/>
      <c r="E62" s="70" t="s">
        <v>2614</v>
      </c>
      <c r="F62" s="70" t="s">
        <v>251</v>
      </c>
    </row>
    <row r="63" spans="1:6" s="22" customFormat="1" ht="15" x14ac:dyDescent="0.25">
      <c r="A63"/>
      <c r="E63" s="70" t="s">
        <v>162</v>
      </c>
      <c r="F63" s="70" t="s">
        <v>161</v>
      </c>
    </row>
    <row r="64" spans="1:6" s="22" customFormat="1" ht="15" x14ac:dyDescent="0.25">
      <c r="A64"/>
      <c r="E64" s="70" t="s">
        <v>1110</v>
      </c>
      <c r="F64" s="70" t="s">
        <v>252</v>
      </c>
    </row>
    <row r="65" spans="1:6" s="22" customFormat="1" ht="15" x14ac:dyDescent="0.25">
      <c r="A65"/>
      <c r="E65" s="70" t="s">
        <v>199</v>
      </c>
      <c r="F65" s="70" t="s">
        <v>198</v>
      </c>
    </row>
    <row r="66" spans="1:6" s="22" customFormat="1" ht="15" x14ac:dyDescent="0.25">
      <c r="A66"/>
      <c r="E66" s="70" t="s">
        <v>2301</v>
      </c>
      <c r="F66" s="70" t="s">
        <v>255</v>
      </c>
    </row>
    <row r="67" spans="1:6" s="22" customFormat="1" ht="15" x14ac:dyDescent="0.25">
      <c r="A67"/>
      <c r="E67" s="70" t="s">
        <v>2508</v>
      </c>
      <c r="F67" s="70" t="s">
        <v>257</v>
      </c>
    </row>
    <row r="68" spans="1:6" s="22" customFormat="1" ht="15" x14ac:dyDescent="0.25">
      <c r="A68"/>
      <c r="E68" s="70" t="s">
        <v>2977</v>
      </c>
      <c r="F68" s="70" t="s">
        <v>271</v>
      </c>
    </row>
    <row r="69" spans="1:6" s="22" customFormat="1" ht="15" x14ac:dyDescent="0.25">
      <c r="A69"/>
      <c r="E69" s="70" t="s">
        <v>105</v>
      </c>
      <c r="F69" s="70" t="s">
        <v>104</v>
      </c>
    </row>
    <row r="70" spans="1:6" s="22" customFormat="1" ht="15" x14ac:dyDescent="0.25">
      <c r="A70"/>
      <c r="E70" s="70" t="s">
        <v>2769</v>
      </c>
      <c r="F70" s="70" t="s">
        <v>263</v>
      </c>
    </row>
    <row r="71" spans="1:6" s="22" customFormat="1" ht="15" x14ac:dyDescent="0.25">
      <c r="A71"/>
      <c r="E71" s="70" t="s">
        <v>2675</v>
      </c>
      <c r="F71" s="70" t="s">
        <v>265</v>
      </c>
    </row>
    <row r="72" spans="1:6" s="22" customFormat="1" ht="15" x14ac:dyDescent="0.25">
      <c r="A72"/>
      <c r="E72" s="70" t="s">
        <v>2537</v>
      </c>
      <c r="F72" s="70" t="s">
        <v>267</v>
      </c>
    </row>
    <row r="73" spans="1:6" s="22" customFormat="1" ht="15" x14ac:dyDescent="0.25">
      <c r="A73"/>
      <c r="E73" s="70" t="s">
        <v>2754</v>
      </c>
      <c r="F73" s="70" t="s">
        <v>342</v>
      </c>
    </row>
    <row r="74" spans="1:6" s="22" customFormat="1" ht="15" x14ac:dyDescent="0.25">
      <c r="A74"/>
      <c r="E74" s="70" t="s">
        <v>1257</v>
      </c>
      <c r="F74" s="70" t="s">
        <v>295</v>
      </c>
    </row>
    <row r="75" spans="1:6" s="22" customFormat="1" ht="15" x14ac:dyDescent="0.25">
      <c r="A75"/>
      <c r="E75" s="70" t="s">
        <v>855</v>
      </c>
      <c r="F75" s="70" t="s">
        <v>348</v>
      </c>
    </row>
    <row r="76" spans="1:6" s="22" customFormat="1" ht="15" x14ac:dyDescent="0.25">
      <c r="A76"/>
      <c r="E76" s="70" t="s">
        <v>857</v>
      </c>
      <c r="F76" s="70" t="s">
        <v>350</v>
      </c>
    </row>
    <row r="77" spans="1:6" s="22" customFormat="1" ht="15" x14ac:dyDescent="0.25">
      <c r="A77"/>
      <c r="E77" s="70" t="s">
        <v>2601</v>
      </c>
      <c r="F77" s="84">
        <v>110</v>
      </c>
    </row>
    <row r="78" spans="1:6" s="22" customFormat="1" ht="15" x14ac:dyDescent="0.25">
      <c r="A78"/>
      <c r="E78" s="70" t="s">
        <v>848</v>
      </c>
      <c r="F78" s="70" t="s">
        <v>352</v>
      </c>
    </row>
    <row r="79" spans="1:6" s="22" customFormat="1" ht="15" x14ac:dyDescent="0.25">
      <c r="A79"/>
      <c r="E79" s="70" t="s">
        <v>848</v>
      </c>
      <c r="F79" s="70" t="s">
        <v>278</v>
      </c>
    </row>
    <row r="80" spans="1:6" s="22" customFormat="1" ht="15" x14ac:dyDescent="0.25">
      <c r="A80"/>
      <c r="E80" s="70" t="s">
        <v>874</v>
      </c>
      <c r="F80" s="70" t="s">
        <v>354</v>
      </c>
    </row>
    <row r="81" spans="1:6" s="22" customFormat="1" ht="15" x14ac:dyDescent="0.25">
      <c r="A81"/>
      <c r="E81" s="70" t="s">
        <v>2551</v>
      </c>
      <c r="F81" s="70" t="s">
        <v>275</v>
      </c>
    </row>
    <row r="82" spans="1:6" s="22" customFormat="1" ht="15" x14ac:dyDescent="0.25">
      <c r="A82"/>
      <c r="E82" s="70" t="s">
        <v>190</v>
      </c>
      <c r="F82" s="70" t="s">
        <v>189</v>
      </c>
    </row>
    <row r="83" spans="1:6" s="22" customFormat="1" ht="15" x14ac:dyDescent="0.25">
      <c r="A83"/>
      <c r="E83" s="70" t="s">
        <v>985</v>
      </c>
      <c r="F83" s="70" t="s">
        <v>319</v>
      </c>
    </row>
    <row r="84" spans="1:6" s="22" customFormat="1" ht="15" x14ac:dyDescent="0.25">
      <c r="A84"/>
      <c r="E84" s="70" t="s">
        <v>2757</v>
      </c>
      <c r="F84" s="70" t="s">
        <v>282</v>
      </c>
    </row>
    <row r="85" spans="1:6" s="22" customFormat="1" ht="15" x14ac:dyDescent="0.25">
      <c r="A85"/>
      <c r="E85" s="70" t="s">
        <v>516</v>
      </c>
      <c r="F85" s="84">
        <v>89</v>
      </c>
    </row>
    <row r="86" spans="1:6" s="22" customFormat="1" ht="15" x14ac:dyDescent="0.25">
      <c r="A86"/>
      <c r="E86" s="70" t="s">
        <v>2696</v>
      </c>
      <c r="F86" s="70" t="s">
        <v>284</v>
      </c>
    </row>
    <row r="87" spans="1:6" s="22" customFormat="1" ht="15" x14ac:dyDescent="0.25">
      <c r="A87"/>
      <c r="E87" s="70" t="s">
        <v>981</v>
      </c>
      <c r="F87" s="70" t="s">
        <v>286</v>
      </c>
    </row>
    <row r="88" spans="1:6" s="22" customFormat="1" ht="15" x14ac:dyDescent="0.25">
      <c r="A88"/>
      <c r="E88" s="70" t="s">
        <v>110</v>
      </c>
      <c r="F88" s="70" t="s">
        <v>109</v>
      </c>
    </row>
    <row r="89" spans="1:6" s="22" customFormat="1" ht="15" x14ac:dyDescent="0.25">
      <c r="A89"/>
      <c r="E89" s="70" t="s">
        <v>2766</v>
      </c>
      <c r="F89" s="70" t="s">
        <v>289</v>
      </c>
    </row>
    <row r="90" spans="1:6" s="22" customFormat="1" ht="15" x14ac:dyDescent="0.25">
      <c r="A90"/>
      <c r="E90" s="70" t="s">
        <v>1285</v>
      </c>
      <c r="F90" s="70" t="s">
        <v>337</v>
      </c>
    </row>
    <row r="91" spans="1:6" s="22" customFormat="1" ht="15" x14ac:dyDescent="0.25">
      <c r="A91"/>
      <c r="E91" s="70" t="s">
        <v>345</v>
      </c>
      <c r="F91" s="70" t="s">
        <v>293</v>
      </c>
    </row>
    <row r="92" spans="1:6" s="22" customFormat="1" ht="15" x14ac:dyDescent="0.25">
      <c r="A92"/>
      <c r="E92" s="70" t="s">
        <v>399</v>
      </c>
      <c r="F92" s="70" t="s">
        <v>163</v>
      </c>
    </row>
    <row r="93" spans="1:6" s="22" customFormat="1" ht="15" x14ac:dyDescent="0.25">
      <c r="A93"/>
      <c r="E93" s="70" t="s">
        <v>846</v>
      </c>
      <c r="F93" s="70" t="s">
        <v>59</v>
      </c>
    </row>
    <row r="94" spans="1:6" s="22" customFormat="1" ht="15" x14ac:dyDescent="0.25">
      <c r="A94"/>
      <c r="E94" s="47" t="s">
        <v>846</v>
      </c>
      <c r="F94" s="47" t="s">
        <v>297</v>
      </c>
    </row>
    <row r="95" spans="1:6" s="22" customFormat="1" ht="15" x14ac:dyDescent="0.25">
      <c r="A95"/>
      <c r="E95" s="70" t="s">
        <v>2753</v>
      </c>
      <c r="F95" s="70" t="s">
        <v>299</v>
      </c>
    </row>
    <row r="96" spans="1:6" s="22" customFormat="1" ht="15" x14ac:dyDescent="0.25">
      <c r="A96"/>
      <c r="E96" s="70" t="s">
        <v>2682</v>
      </c>
      <c r="F96" s="70" t="s">
        <v>301</v>
      </c>
    </row>
    <row r="97" spans="1:6" s="22" customFormat="1" ht="15" x14ac:dyDescent="0.25">
      <c r="A97"/>
      <c r="E97" s="70" t="s">
        <v>193</v>
      </c>
      <c r="F97" s="70" t="s">
        <v>192</v>
      </c>
    </row>
    <row r="98" spans="1:6" s="22" customFormat="1" ht="15" x14ac:dyDescent="0.25">
      <c r="A98"/>
      <c r="E98" s="70" t="s">
        <v>3029</v>
      </c>
      <c r="F98" s="70" t="s">
        <v>304</v>
      </c>
    </row>
    <row r="99" spans="1:6" s="22" customFormat="1" ht="15" x14ac:dyDescent="0.25">
      <c r="A99"/>
      <c r="E99" s="70" t="s">
        <v>2959</v>
      </c>
      <c r="F99" s="70" t="s">
        <v>306</v>
      </c>
    </row>
    <row r="100" spans="1:6" s="22" customFormat="1" ht="15" x14ac:dyDescent="0.25">
      <c r="A100"/>
      <c r="E100" s="70" t="s">
        <v>1126</v>
      </c>
      <c r="F100" s="70" t="s">
        <v>308</v>
      </c>
    </row>
    <row r="101" spans="1:6" s="22" customFormat="1" ht="15" x14ac:dyDescent="0.25">
      <c r="A101"/>
      <c r="E101" s="70" t="s">
        <v>1112</v>
      </c>
      <c r="F101" s="70" t="s">
        <v>333</v>
      </c>
    </row>
    <row r="102" spans="1:6" s="22" customFormat="1" ht="15" x14ac:dyDescent="0.25">
      <c r="A102"/>
      <c r="E102" s="70" t="s">
        <v>2607</v>
      </c>
      <c r="F102" s="70" t="s">
        <v>312</v>
      </c>
    </row>
    <row r="103" spans="1:6" s="22" customFormat="1" ht="15" x14ac:dyDescent="0.25">
      <c r="A103"/>
      <c r="E103" s="70" t="s">
        <v>2586</v>
      </c>
      <c r="F103" s="70" t="s">
        <v>314</v>
      </c>
    </row>
    <row r="104" spans="1:6" s="22" customFormat="1" ht="15" x14ac:dyDescent="0.25">
      <c r="A104"/>
      <c r="E104" s="70" t="s">
        <v>2581</v>
      </c>
      <c r="F104" s="70" t="s">
        <v>310</v>
      </c>
    </row>
    <row r="105" spans="1:6" s="22" customFormat="1" ht="15" x14ac:dyDescent="0.25">
      <c r="A105"/>
    </row>
    <row r="106" spans="1:6" s="22" customFormat="1" ht="15" x14ac:dyDescent="0.25">
      <c r="A106"/>
    </row>
    <row r="107" spans="1:6" s="22" customFormat="1" ht="15" x14ac:dyDescent="0.25">
      <c r="A107"/>
    </row>
    <row r="108" spans="1:6" s="22" customFormat="1" ht="15" x14ac:dyDescent="0.25">
      <c r="A108"/>
    </row>
    <row r="109" spans="1:6" s="22" customFormat="1" ht="15" x14ac:dyDescent="0.25">
      <c r="A109"/>
    </row>
    <row r="110" spans="1:6" s="22" customFormat="1" ht="15" x14ac:dyDescent="0.25">
      <c r="A110"/>
    </row>
    <row r="111" spans="1:6" s="22" customFormat="1" ht="15" x14ac:dyDescent="0.25">
      <c r="A111"/>
    </row>
    <row r="112" spans="1:6" s="22" customFormat="1" ht="15" x14ac:dyDescent="0.25">
      <c r="A112"/>
    </row>
    <row r="113" spans="1:1" s="22" customFormat="1" ht="15" x14ac:dyDescent="0.25">
      <c r="A113"/>
    </row>
    <row r="114" spans="1:1" s="22" customFormat="1" ht="15" x14ac:dyDescent="0.25">
      <c r="A114"/>
    </row>
    <row r="115" spans="1:1" s="22" customFormat="1" ht="15" x14ac:dyDescent="0.25">
      <c r="A115"/>
    </row>
    <row r="116" spans="1:1" s="22" customFormat="1" ht="15" x14ac:dyDescent="0.25">
      <c r="A116"/>
    </row>
    <row r="117" spans="1:1" s="22" customFormat="1" ht="15" x14ac:dyDescent="0.25">
      <c r="A117"/>
    </row>
    <row r="118" spans="1:1" s="22" customFormat="1" ht="15" x14ac:dyDescent="0.25">
      <c r="A118"/>
    </row>
    <row r="119" spans="1:1" s="22" customFormat="1" ht="15" x14ac:dyDescent="0.25">
      <c r="A119"/>
    </row>
    <row r="120" spans="1:1" s="22" customFormat="1" ht="15" x14ac:dyDescent="0.25">
      <c r="A120"/>
    </row>
    <row r="121" spans="1:1" s="22" customFormat="1" ht="15" x14ac:dyDescent="0.25">
      <c r="A121"/>
    </row>
    <row r="122" spans="1:1" s="22" customFormat="1" ht="15" x14ac:dyDescent="0.25">
      <c r="A122"/>
    </row>
    <row r="123" spans="1:1" s="22" customFormat="1" ht="15" x14ac:dyDescent="0.25">
      <c r="A123"/>
    </row>
    <row r="124" spans="1:1" s="22" customFormat="1" ht="15" x14ac:dyDescent="0.25">
      <c r="A124"/>
    </row>
    <row r="125" spans="1:1" s="22" customFormat="1" ht="15" x14ac:dyDescent="0.25">
      <c r="A125"/>
    </row>
    <row r="126" spans="1:1" s="22" customFormat="1" ht="15" x14ac:dyDescent="0.25">
      <c r="A126"/>
    </row>
    <row r="127" spans="1:1" s="22" customFormat="1" ht="15" x14ac:dyDescent="0.25">
      <c r="A127"/>
    </row>
    <row r="128" spans="1:1" s="22" customFormat="1" ht="15" x14ac:dyDescent="0.25">
      <c r="A128"/>
    </row>
    <row r="129" spans="1:1" s="22" customFormat="1" ht="15" x14ac:dyDescent="0.25">
      <c r="A129"/>
    </row>
    <row r="130" spans="1:1" s="22" customFormat="1" ht="15" x14ac:dyDescent="0.25">
      <c r="A130"/>
    </row>
    <row r="131" spans="1:1" s="22" customFormat="1" ht="15" x14ac:dyDescent="0.25">
      <c r="A131"/>
    </row>
    <row r="132" spans="1:1" s="22" customFormat="1" ht="15" x14ac:dyDescent="0.25">
      <c r="A132"/>
    </row>
    <row r="133" spans="1:1" s="22" customFormat="1" ht="15" x14ac:dyDescent="0.25">
      <c r="A133"/>
    </row>
    <row r="134" spans="1:1" s="22" customFormat="1" ht="15" x14ac:dyDescent="0.25">
      <c r="A134"/>
    </row>
    <row r="135" spans="1:1" s="22" customFormat="1" ht="15" x14ac:dyDescent="0.25">
      <c r="A135"/>
    </row>
    <row r="136" spans="1:1" s="22" customFormat="1" ht="15" x14ac:dyDescent="0.25">
      <c r="A136"/>
    </row>
    <row r="137" spans="1:1" s="22" customFormat="1" ht="15" x14ac:dyDescent="0.25">
      <c r="A137"/>
    </row>
    <row r="138" spans="1:1" s="22" customFormat="1" ht="15" x14ac:dyDescent="0.25">
      <c r="A138"/>
    </row>
    <row r="139" spans="1:1" s="22" customFormat="1" ht="15" x14ac:dyDescent="0.25">
      <c r="A139"/>
    </row>
    <row r="140" spans="1:1" s="22" customFormat="1" ht="15" x14ac:dyDescent="0.25">
      <c r="A140"/>
    </row>
    <row r="141" spans="1:1" s="22" customFormat="1" ht="15" x14ac:dyDescent="0.25">
      <c r="A141"/>
    </row>
    <row r="142" spans="1:1" s="22" customFormat="1" ht="15" x14ac:dyDescent="0.25">
      <c r="A142"/>
    </row>
    <row r="143" spans="1:1" s="22" customFormat="1" ht="15" x14ac:dyDescent="0.25">
      <c r="A143"/>
    </row>
    <row r="144" spans="1:1" s="22" customFormat="1" ht="15" x14ac:dyDescent="0.25">
      <c r="A144"/>
    </row>
    <row r="145" spans="1:1" s="22" customFormat="1" ht="15" x14ac:dyDescent="0.25">
      <c r="A145"/>
    </row>
    <row r="146" spans="1:1" s="22" customFormat="1" ht="15" x14ac:dyDescent="0.25">
      <c r="A146"/>
    </row>
    <row r="147" spans="1:1" s="22" customFormat="1" ht="15" x14ac:dyDescent="0.25">
      <c r="A147"/>
    </row>
    <row r="148" spans="1:1" s="22" customFormat="1" ht="15" x14ac:dyDescent="0.25">
      <c r="A148"/>
    </row>
    <row r="149" spans="1:1" s="22" customFormat="1" ht="15" x14ac:dyDescent="0.25">
      <c r="A149"/>
    </row>
    <row r="150" spans="1:1" s="22" customFormat="1" ht="15" x14ac:dyDescent="0.25">
      <c r="A150"/>
    </row>
    <row r="151" spans="1:1" s="22" customFormat="1" ht="15" x14ac:dyDescent="0.25">
      <c r="A151"/>
    </row>
    <row r="152" spans="1:1" s="22" customFormat="1" ht="15" x14ac:dyDescent="0.25">
      <c r="A152"/>
    </row>
    <row r="153" spans="1:1" s="22" customFormat="1" ht="15" x14ac:dyDescent="0.25">
      <c r="A153"/>
    </row>
    <row r="154" spans="1:1" s="22" customFormat="1" ht="15" x14ac:dyDescent="0.25">
      <c r="A154"/>
    </row>
    <row r="155" spans="1:1" s="22" customFormat="1" ht="15" x14ac:dyDescent="0.25">
      <c r="A155"/>
    </row>
    <row r="156" spans="1:1" s="22" customFormat="1" ht="15" x14ac:dyDescent="0.25">
      <c r="A156"/>
    </row>
    <row r="157" spans="1:1" s="22" customFormat="1" ht="15" x14ac:dyDescent="0.25">
      <c r="A157"/>
    </row>
    <row r="158" spans="1:1" s="22" customFormat="1" ht="15" x14ac:dyDescent="0.25">
      <c r="A158"/>
    </row>
    <row r="159" spans="1:1" s="22" customFormat="1" ht="15" x14ac:dyDescent="0.25">
      <c r="A159"/>
    </row>
    <row r="160" spans="1:1" s="22" customFormat="1" ht="15" x14ac:dyDescent="0.25">
      <c r="A160"/>
    </row>
    <row r="161" spans="1:1" s="22" customFormat="1" ht="15" x14ac:dyDescent="0.25">
      <c r="A161"/>
    </row>
    <row r="162" spans="1:1" s="22" customFormat="1" ht="15" x14ac:dyDescent="0.25">
      <c r="A162"/>
    </row>
    <row r="163" spans="1:1" s="22" customFormat="1" ht="15" x14ac:dyDescent="0.25">
      <c r="A163"/>
    </row>
    <row r="164" spans="1:1" s="22" customFormat="1" ht="15" x14ac:dyDescent="0.25">
      <c r="A164"/>
    </row>
    <row r="165" spans="1:1" s="22" customFormat="1" ht="15" x14ac:dyDescent="0.25">
      <c r="A165"/>
    </row>
    <row r="166" spans="1:1" s="22" customFormat="1" ht="15" x14ac:dyDescent="0.25">
      <c r="A166"/>
    </row>
    <row r="167" spans="1:1" s="22" customFormat="1" ht="15" x14ac:dyDescent="0.25">
      <c r="A167"/>
    </row>
    <row r="168" spans="1:1" s="22" customFormat="1" ht="15" x14ac:dyDescent="0.25">
      <c r="A168"/>
    </row>
    <row r="169" spans="1:1" s="22" customFormat="1" ht="15" x14ac:dyDescent="0.25">
      <c r="A169"/>
    </row>
    <row r="170" spans="1:1" s="22" customFormat="1" ht="15" x14ac:dyDescent="0.25">
      <c r="A170"/>
    </row>
    <row r="171" spans="1:1" s="22" customFormat="1" ht="15" x14ac:dyDescent="0.25">
      <c r="A171"/>
    </row>
    <row r="172" spans="1:1" s="22" customFormat="1" ht="15" x14ac:dyDescent="0.25">
      <c r="A172"/>
    </row>
    <row r="173" spans="1:1" s="22" customFormat="1" ht="15" x14ac:dyDescent="0.25">
      <c r="A173"/>
    </row>
    <row r="174" spans="1:1" s="22" customFormat="1" ht="15" x14ac:dyDescent="0.25">
      <c r="A174"/>
    </row>
    <row r="175" spans="1:1" s="22" customFormat="1" ht="15" x14ac:dyDescent="0.25">
      <c r="A175"/>
    </row>
    <row r="176" spans="1:1" s="22" customFormat="1" ht="15" x14ac:dyDescent="0.25">
      <c r="A176"/>
    </row>
    <row r="177" spans="1:1" s="22" customFormat="1" ht="15" x14ac:dyDescent="0.25">
      <c r="A177"/>
    </row>
    <row r="178" spans="1:1" s="22" customFormat="1" ht="15" x14ac:dyDescent="0.25">
      <c r="A178"/>
    </row>
    <row r="179" spans="1:1" s="22" customFormat="1" ht="15" x14ac:dyDescent="0.25">
      <c r="A179"/>
    </row>
    <row r="180" spans="1:1" s="22" customFormat="1" ht="15" x14ac:dyDescent="0.25">
      <c r="A180"/>
    </row>
    <row r="181" spans="1:1" s="22" customFormat="1" ht="15" x14ac:dyDescent="0.25">
      <c r="A181"/>
    </row>
    <row r="182" spans="1:1" s="22" customFormat="1" ht="15" x14ac:dyDescent="0.25">
      <c r="A182"/>
    </row>
    <row r="183" spans="1:1" s="22" customFormat="1" ht="15" x14ac:dyDescent="0.25">
      <c r="A183"/>
    </row>
    <row r="184" spans="1:1" s="22" customFormat="1" ht="15" x14ac:dyDescent="0.25">
      <c r="A184"/>
    </row>
    <row r="185" spans="1:1" s="22" customFormat="1" ht="15" x14ac:dyDescent="0.25">
      <c r="A185"/>
    </row>
    <row r="186" spans="1:1" s="22" customFormat="1" ht="15" x14ac:dyDescent="0.25">
      <c r="A186"/>
    </row>
    <row r="187" spans="1:1" s="22" customFormat="1" ht="15" x14ac:dyDescent="0.25">
      <c r="A187"/>
    </row>
    <row r="188" spans="1:1" s="22" customFormat="1" ht="15" x14ac:dyDescent="0.25">
      <c r="A188"/>
    </row>
    <row r="189" spans="1:1" s="22" customFormat="1" ht="15" x14ac:dyDescent="0.25">
      <c r="A189"/>
    </row>
    <row r="190" spans="1:1" s="22" customFormat="1" ht="15" x14ac:dyDescent="0.25">
      <c r="A190"/>
    </row>
    <row r="191" spans="1:1" s="22" customFormat="1" ht="15" x14ac:dyDescent="0.25">
      <c r="A191"/>
    </row>
    <row r="192" spans="1:1" s="22" customFormat="1" ht="15" x14ac:dyDescent="0.25">
      <c r="A192"/>
    </row>
    <row r="193" spans="1:1" s="22" customFormat="1" ht="15" x14ac:dyDescent="0.25">
      <c r="A193"/>
    </row>
    <row r="194" spans="1:1" s="22" customFormat="1" ht="15" x14ac:dyDescent="0.25">
      <c r="A194"/>
    </row>
    <row r="195" spans="1:1" s="22" customFormat="1" ht="15" x14ac:dyDescent="0.25">
      <c r="A195"/>
    </row>
    <row r="196" spans="1:1" s="22" customFormat="1" ht="15" x14ac:dyDescent="0.25">
      <c r="A196"/>
    </row>
    <row r="197" spans="1:1" s="22" customFormat="1" ht="15" x14ac:dyDescent="0.25">
      <c r="A197"/>
    </row>
    <row r="198" spans="1:1" s="22" customFormat="1" ht="15" x14ac:dyDescent="0.25">
      <c r="A198"/>
    </row>
    <row r="199" spans="1:1" s="22" customFormat="1" ht="15" x14ac:dyDescent="0.25">
      <c r="A199"/>
    </row>
    <row r="200" spans="1:1" s="22" customFormat="1" ht="15" x14ac:dyDescent="0.25">
      <c r="A200"/>
    </row>
    <row r="201" spans="1:1" s="22" customFormat="1" ht="15" x14ac:dyDescent="0.25">
      <c r="A201"/>
    </row>
    <row r="202" spans="1:1" s="22" customFormat="1" ht="15" x14ac:dyDescent="0.25">
      <c r="A202"/>
    </row>
    <row r="203" spans="1:1" s="22" customFormat="1" ht="15" x14ac:dyDescent="0.25">
      <c r="A203"/>
    </row>
    <row r="204" spans="1:1" s="22" customFormat="1" ht="15" x14ac:dyDescent="0.25">
      <c r="A204"/>
    </row>
    <row r="205" spans="1:1" ht="15" x14ac:dyDescent="0.25">
      <c r="A205"/>
    </row>
    <row r="206" spans="1:1" s="22" customFormat="1" ht="15" x14ac:dyDescent="0.25">
      <c r="A206"/>
    </row>
    <row r="207" spans="1:1" s="22" customFormat="1" ht="15" x14ac:dyDescent="0.25">
      <c r="A207"/>
    </row>
    <row r="208" spans="1:1" s="22" customFormat="1" ht="15" x14ac:dyDescent="0.25">
      <c r="A208"/>
    </row>
    <row r="209" spans="1:1" s="22" customFormat="1" ht="15" x14ac:dyDescent="0.25">
      <c r="A209"/>
    </row>
    <row r="210" spans="1:1" s="22" customFormat="1" ht="15" x14ac:dyDescent="0.25">
      <c r="A210"/>
    </row>
    <row r="211" spans="1:1" s="22" customFormat="1" ht="15" x14ac:dyDescent="0.25">
      <c r="A211"/>
    </row>
    <row r="212" spans="1:1" s="22" customFormat="1" ht="15" x14ac:dyDescent="0.25">
      <c r="A212"/>
    </row>
    <row r="213" spans="1:1" s="22" customFormat="1" ht="15" x14ac:dyDescent="0.25">
      <c r="A213"/>
    </row>
    <row r="214" spans="1:1" s="22" customFormat="1" ht="15" x14ac:dyDescent="0.25">
      <c r="A214"/>
    </row>
    <row r="215" spans="1:1" s="22" customFormat="1" ht="15" x14ac:dyDescent="0.25">
      <c r="A215"/>
    </row>
    <row r="216" spans="1:1" s="22" customFormat="1" ht="15" x14ac:dyDescent="0.25">
      <c r="A216"/>
    </row>
    <row r="217" spans="1:1" s="22" customFormat="1" ht="15" x14ac:dyDescent="0.25">
      <c r="A217"/>
    </row>
    <row r="218" spans="1:1" s="22" customFormat="1" ht="15" x14ac:dyDescent="0.25">
      <c r="A218"/>
    </row>
    <row r="219" spans="1:1" s="22" customFormat="1" ht="15" x14ac:dyDescent="0.25">
      <c r="A219"/>
    </row>
    <row r="220" spans="1:1" s="22" customFormat="1" ht="15" x14ac:dyDescent="0.25">
      <c r="A220"/>
    </row>
    <row r="221" spans="1:1" s="22" customFormat="1" ht="15" x14ac:dyDescent="0.25">
      <c r="A221"/>
    </row>
    <row r="222" spans="1:1" s="22" customFormat="1" ht="15" x14ac:dyDescent="0.25">
      <c r="A222"/>
    </row>
    <row r="223" spans="1:1" s="22" customFormat="1" ht="15" x14ac:dyDescent="0.25">
      <c r="A223"/>
    </row>
    <row r="224" spans="1:1" s="22" customFormat="1" ht="15" x14ac:dyDescent="0.25">
      <c r="A224"/>
    </row>
    <row r="225" spans="1:1" s="22" customFormat="1" ht="15" x14ac:dyDescent="0.25">
      <c r="A225"/>
    </row>
    <row r="226" spans="1:1" s="22" customFormat="1" ht="15" x14ac:dyDescent="0.25">
      <c r="A226"/>
    </row>
    <row r="227" spans="1:1" s="22" customFormat="1" ht="15" x14ac:dyDescent="0.25">
      <c r="A227"/>
    </row>
    <row r="228" spans="1:1" s="22" customFormat="1" ht="15" x14ac:dyDescent="0.25">
      <c r="A228"/>
    </row>
    <row r="229" spans="1:1" s="22" customFormat="1" ht="15" x14ac:dyDescent="0.25">
      <c r="A229"/>
    </row>
    <row r="230" spans="1:1" s="22" customFormat="1" ht="15" x14ac:dyDescent="0.25">
      <c r="A230"/>
    </row>
    <row r="231" spans="1:1" s="22" customFormat="1" ht="15" x14ac:dyDescent="0.25">
      <c r="A231"/>
    </row>
    <row r="232" spans="1:1" s="22" customFormat="1" ht="15" x14ac:dyDescent="0.25">
      <c r="A232"/>
    </row>
    <row r="233" spans="1:1" s="22" customFormat="1" ht="15" x14ac:dyDescent="0.25">
      <c r="A233"/>
    </row>
    <row r="234" spans="1:1" s="22" customFormat="1" ht="15" x14ac:dyDescent="0.25">
      <c r="A234"/>
    </row>
    <row r="235" spans="1:1" s="22" customFormat="1" ht="15" x14ac:dyDescent="0.25">
      <c r="A235"/>
    </row>
    <row r="236" spans="1:1" s="22" customFormat="1" ht="15" x14ac:dyDescent="0.25">
      <c r="A236"/>
    </row>
    <row r="237" spans="1:1" s="22" customFormat="1" ht="15" x14ac:dyDescent="0.25">
      <c r="A237"/>
    </row>
    <row r="238" spans="1:1" s="22" customFormat="1" ht="15" x14ac:dyDescent="0.25">
      <c r="A238"/>
    </row>
    <row r="239" spans="1:1" s="22" customFormat="1" ht="15" x14ac:dyDescent="0.25">
      <c r="A239"/>
    </row>
    <row r="240" spans="1:1" s="22" customFormat="1" ht="15" x14ac:dyDescent="0.25">
      <c r="A240"/>
    </row>
    <row r="241" spans="1:1" s="22" customFormat="1" ht="15" x14ac:dyDescent="0.25">
      <c r="A241"/>
    </row>
    <row r="242" spans="1:1" s="22" customFormat="1" ht="15" x14ac:dyDescent="0.25">
      <c r="A242"/>
    </row>
    <row r="243" spans="1:1" s="22" customFormat="1" ht="15" x14ac:dyDescent="0.25">
      <c r="A243"/>
    </row>
    <row r="244" spans="1:1" s="22" customFormat="1" ht="15" x14ac:dyDescent="0.25">
      <c r="A244"/>
    </row>
    <row r="245" spans="1:1" s="22" customFormat="1" ht="15" x14ac:dyDescent="0.25">
      <c r="A245"/>
    </row>
    <row r="246" spans="1:1" s="22" customFormat="1" ht="15" x14ac:dyDescent="0.25">
      <c r="A246"/>
    </row>
    <row r="247" spans="1:1" s="22" customFormat="1" ht="15" x14ac:dyDescent="0.25">
      <c r="A247"/>
    </row>
    <row r="248" spans="1:1" s="22" customFormat="1" ht="15" x14ac:dyDescent="0.25">
      <c r="A248"/>
    </row>
    <row r="249" spans="1:1" s="22" customFormat="1" ht="15" x14ac:dyDescent="0.25">
      <c r="A249"/>
    </row>
    <row r="250" spans="1:1" s="22" customFormat="1" ht="15" x14ac:dyDescent="0.25">
      <c r="A250"/>
    </row>
    <row r="251" spans="1:1" s="22" customFormat="1" ht="15" x14ac:dyDescent="0.25">
      <c r="A251"/>
    </row>
    <row r="252" spans="1:1" s="22" customFormat="1" ht="15" x14ac:dyDescent="0.25">
      <c r="A252"/>
    </row>
    <row r="253" spans="1:1" s="22" customFormat="1" ht="15" x14ac:dyDescent="0.25">
      <c r="A253"/>
    </row>
    <row r="254" spans="1:1" s="22" customFormat="1" ht="15" x14ac:dyDescent="0.25">
      <c r="A254"/>
    </row>
    <row r="255" spans="1:1" s="22" customFormat="1" ht="15" x14ac:dyDescent="0.25">
      <c r="A255"/>
    </row>
    <row r="256" spans="1:1" s="22" customFormat="1" ht="15" x14ac:dyDescent="0.25">
      <c r="A256"/>
    </row>
    <row r="257" spans="1:1" s="22" customFormat="1" ht="15" x14ac:dyDescent="0.25">
      <c r="A257"/>
    </row>
    <row r="258" spans="1:1" s="22" customFormat="1" ht="15" x14ac:dyDescent="0.25">
      <c r="A258"/>
    </row>
    <row r="259" spans="1:1" s="22" customFormat="1" ht="15" x14ac:dyDescent="0.25">
      <c r="A259"/>
    </row>
    <row r="260" spans="1:1" s="22" customFormat="1" ht="15" x14ac:dyDescent="0.25">
      <c r="A260"/>
    </row>
    <row r="261" spans="1:1" s="22" customFormat="1" ht="15" x14ac:dyDescent="0.25">
      <c r="A261"/>
    </row>
    <row r="262" spans="1:1" s="22" customFormat="1" ht="15" x14ac:dyDescent="0.25">
      <c r="A262"/>
    </row>
    <row r="263" spans="1:1" s="22" customFormat="1" ht="15" x14ac:dyDescent="0.25">
      <c r="A263"/>
    </row>
    <row r="264" spans="1:1" s="22" customFormat="1" ht="15" x14ac:dyDescent="0.25">
      <c r="A264"/>
    </row>
    <row r="265" spans="1:1" s="22" customFormat="1" ht="15" x14ac:dyDescent="0.25">
      <c r="A265"/>
    </row>
    <row r="266" spans="1:1" s="22" customFormat="1" ht="15" x14ac:dyDescent="0.25">
      <c r="A266"/>
    </row>
    <row r="267" spans="1:1" s="22" customFormat="1" ht="15" x14ac:dyDescent="0.25">
      <c r="A267"/>
    </row>
    <row r="268" spans="1:1" s="22" customFormat="1" ht="15" x14ac:dyDescent="0.25">
      <c r="A268"/>
    </row>
    <row r="269" spans="1:1" s="22" customFormat="1" ht="15" x14ac:dyDescent="0.25">
      <c r="A269"/>
    </row>
    <row r="270" spans="1:1" s="22" customFormat="1" ht="15" x14ac:dyDescent="0.25">
      <c r="A270"/>
    </row>
    <row r="271" spans="1:1" s="22" customFormat="1" ht="15" x14ac:dyDescent="0.25">
      <c r="A271"/>
    </row>
    <row r="272" spans="1:1" s="22" customFormat="1" ht="15" x14ac:dyDescent="0.25">
      <c r="A272"/>
    </row>
    <row r="273" spans="1:1" s="22" customFormat="1" ht="15" x14ac:dyDescent="0.25">
      <c r="A273"/>
    </row>
    <row r="274" spans="1:1" s="22" customFormat="1" ht="15" x14ac:dyDescent="0.25">
      <c r="A274"/>
    </row>
    <row r="275" spans="1:1" s="22" customFormat="1" ht="15" x14ac:dyDescent="0.25">
      <c r="A275"/>
    </row>
    <row r="276" spans="1:1" s="22" customFormat="1" ht="15" x14ac:dyDescent="0.25">
      <c r="A276"/>
    </row>
    <row r="277" spans="1:1" s="22" customFormat="1" ht="15" x14ac:dyDescent="0.25">
      <c r="A277"/>
    </row>
    <row r="278" spans="1:1" s="22" customFormat="1" ht="15" x14ac:dyDescent="0.25">
      <c r="A278"/>
    </row>
    <row r="279" spans="1:1" s="22" customFormat="1" ht="15" x14ac:dyDescent="0.25">
      <c r="A279"/>
    </row>
    <row r="280" spans="1:1" s="22" customFormat="1" ht="15" x14ac:dyDescent="0.25">
      <c r="A280"/>
    </row>
    <row r="281" spans="1:1" s="22" customFormat="1" ht="15" x14ac:dyDescent="0.25">
      <c r="A281"/>
    </row>
    <row r="282" spans="1:1" s="22" customFormat="1" ht="15" x14ac:dyDescent="0.25">
      <c r="A282"/>
    </row>
    <row r="283" spans="1:1" s="22" customFormat="1" ht="15" x14ac:dyDescent="0.25">
      <c r="A283"/>
    </row>
    <row r="284" spans="1:1" s="22" customFormat="1" ht="15" x14ac:dyDescent="0.25">
      <c r="A284"/>
    </row>
    <row r="285" spans="1:1" s="22" customFormat="1" ht="15" x14ac:dyDescent="0.25">
      <c r="A285"/>
    </row>
    <row r="286" spans="1:1" s="22" customFormat="1" ht="15" x14ac:dyDescent="0.25">
      <c r="A286"/>
    </row>
    <row r="287" spans="1:1" s="22" customFormat="1" ht="15" x14ac:dyDescent="0.25">
      <c r="A287"/>
    </row>
    <row r="288" spans="1:1" s="22" customFormat="1" ht="15" x14ac:dyDescent="0.25">
      <c r="A288"/>
    </row>
    <row r="289" spans="1:1" s="22" customFormat="1" ht="15" x14ac:dyDescent="0.25">
      <c r="A289"/>
    </row>
    <row r="290" spans="1:1" s="22" customFormat="1" ht="15" x14ac:dyDescent="0.25">
      <c r="A290"/>
    </row>
    <row r="291" spans="1:1" s="22" customFormat="1" ht="15" x14ac:dyDescent="0.25">
      <c r="A291"/>
    </row>
    <row r="292" spans="1:1" s="22" customFormat="1" ht="15" x14ac:dyDescent="0.25">
      <c r="A292"/>
    </row>
    <row r="293" spans="1:1" s="22" customFormat="1" ht="15" x14ac:dyDescent="0.25">
      <c r="A293"/>
    </row>
    <row r="294" spans="1:1" s="22" customFormat="1" ht="15" x14ac:dyDescent="0.25">
      <c r="A294"/>
    </row>
    <row r="295" spans="1:1" s="22" customFormat="1" ht="15" x14ac:dyDescent="0.25">
      <c r="A295"/>
    </row>
    <row r="296" spans="1:1" s="22" customFormat="1" ht="15" x14ac:dyDescent="0.25">
      <c r="A296"/>
    </row>
    <row r="297" spans="1:1" s="22" customFormat="1" ht="15" x14ac:dyDescent="0.25">
      <c r="A297"/>
    </row>
    <row r="298" spans="1:1" s="22" customFormat="1" ht="15" x14ac:dyDescent="0.25">
      <c r="A298"/>
    </row>
    <row r="299" spans="1:1" s="22" customFormat="1" ht="15" x14ac:dyDescent="0.25">
      <c r="A299"/>
    </row>
    <row r="300" spans="1:1" s="22" customFormat="1" ht="15" x14ac:dyDescent="0.25">
      <c r="A300"/>
    </row>
    <row r="301" spans="1:1" s="22" customFormat="1" ht="15" x14ac:dyDescent="0.25">
      <c r="A301"/>
    </row>
    <row r="302" spans="1:1" s="22" customFormat="1" ht="15" x14ac:dyDescent="0.25">
      <c r="A302"/>
    </row>
    <row r="303" spans="1:1" s="22" customFormat="1" ht="15" x14ac:dyDescent="0.25">
      <c r="A303"/>
    </row>
    <row r="304" spans="1:1" s="22" customFormat="1" ht="15" x14ac:dyDescent="0.25">
      <c r="A304"/>
    </row>
    <row r="305" spans="1:1" s="22" customFormat="1" ht="15" x14ac:dyDescent="0.25">
      <c r="A305"/>
    </row>
    <row r="306" spans="1:1" s="22" customFormat="1" ht="15" x14ac:dyDescent="0.25">
      <c r="A306"/>
    </row>
    <row r="307" spans="1:1" s="22" customFormat="1" ht="15" x14ac:dyDescent="0.25">
      <c r="A307"/>
    </row>
    <row r="308" spans="1:1" s="22" customFormat="1" ht="15" x14ac:dyDescent="0.25">
      <c r="A308"/>
    </row>
    <row r="309" spans="1:1" s="22" customFormat="1" ht="15" x14ac:dyDescent="0.25">
      <c r="A309"/>
    </row>
    <row r="310" spans="1:1" s="22" customFormat="1" ht="15" x14ac:dyDescent="0.25">
      <c r="A310"/>
    </row>
    <row r="311" spans="1:1" s="22" customFormat="1" ht="15" x14ac:dyDescent="0.25">
      <c r="A311"/>
    </row>
    <row r="312" spans="1:1" s="22" customFormat="1" ht="15" x14ac:dyDescent="0.25">
      <c r="A312"/>
    </row>
    <row r="313" spans="1:1" s="22" customFormat="1" ht="15" x14ac:dyDescent="0.25">
      <c r="A313"/>
    </row>
    <row r="314" spans="1:1" s="22" customFormat="1" ht="15" x14ac:dyDescent="0.25">
      <c r="A314"/>
    </row>
    <row r="315" spans="1:1" s="22" customFormat="1" ht="15" x14ac:dyDescent="0.25">
      <c r="A315"/>
    </row>
    <row r="316" spans="1:1" s="22" customFormat="1" ht="15" x14ac:dyDescent="0.25">
      <c r="A316"/>
    </row>
    <row r="317" spans="1:1" s="22" customFormat="1" ht="15" x14ac:dyDescent="0.25">
      <c r="A317"/>
    </row>
    <row r="318" spans="1:1" s="22" customFormat="1" ht="15" x14ac:dyDescent="0.25">
      <c r="A318"/>
    </row>
    <row r="319" spans="1:1" s="22" customFormat="1" ht="15" x14ac:dyDescent="0.25">
      <c r="A319"/>
    </row>
    <row r="320" spans="1:1" s="22" customFormat="1" ht="15" x14ac:dyDescent="0.25">
      <c r="A320"/>
    </row>
    <row r="321" spans="1:1" s="22" customFormat="1" ht="15" x14ac:dyDescent="0.25">
      <c r="A321"/>
    </row>
    <row r="322" spans="1:1" s="22" customFormat="1" ht="15" x14ac:dyDescent="0.25">
      <c r="A322"/>
    </row>
    <row r="323" spans="1:1" s="22" customFormat="1" ht="15" x14ac:dyDescent="0.25">
      <c r="A323"/>
    </row>
    <row r="324" spans="1:1" s="22" customFormat="1" ht="15" x14ac:dyDescent="0.25">
      <c r="A324"/>
    </row>
    <row r="325" spans="1:1" s="22" customFormat="1" ht="15" x14ac:dyDescent="0.25">
      <c r="A325"/>
    </row>
    <row r="326" spans="1:1" s="22" customFormat="1" ht="15" x14ac:dyDescent="0.25">
      <c r="A326"/>
    </row>
    <row r="327" spans="1:1" s="22" customFormat="1" ht="15" x14ac:dyDescent="0.25">
      <c r="A327"/>
    </row>
    <row r="328" spans="1:1" s="22" customFormat="1" ht="15" x14ac:dyDescent="0.25">
      <c r="A328"/>
    </row>
    <row r="329" spans="1:1" s="22" customFormat="1" ht="15" x14ac:dyDescent="0.25">
      <c r="A329"/>
    </row>
    <row r="330" spans="1:1" s="22" customFormat="1" ht="15" x14ac:dyDescent="0.25">
      <c r="A330"/>
    </row>
    <row r="331" spans="1:1" s="22" customFormat="1" ht="15" x14ac:dyDescent="0.25">
      <c r="A331"/>
    </row>
    <row r="332" spans="1:1" s="22" customFormat="1" ht="15" x14ac:dyDescent="0.25">
      <c r="A332"/>
    </row>
    <row r="333" spans="1:1" s="22" customFormat="1" ht="15" x14ac:dyDescent="0.25">
      <c r="A333"/>
    </row>
    <row r="334" spans="1:1" s="22" customFormat="1" ht="15" x14ac:dyDescent="0.25">
      <c r="A334"/>
    </row>
    <row r="335" spans="1:1" s="22" customFormat="1" ht="15" x14ac:dyDescent="0.25">
      <c r="A335"/>
    </row>
    <row r="336" spans="1:1" s="22" customFormat="1" ht="15" x14ac:dyDescent="0.25">
      <c r="A336"/>
    </row>
    <row r="337" spans="1:1" s="22" customFormat="1" ht="15" x14ac:dyDescent="0.25">
      <c r="A337"/>
    </row>
    <row r="338" spans="1:1" s="22" customFormat="1" ht="15" x14ac:dyDescent="0.25">
      <c r="A338"/>
    </row>
    <row r="339" spans="1:1" s="22" customFormat="1" ht="15" x14ac:dyDescent="0.25">
      <c r="A339"/>
    </row>
    <row r="340" spans="1:1" s="22" customFormat="1" ht="15" x14ac:dyDescent="0.25">
      <c r="A340"/>
    </row>
    <row r="341" spans="1:1" s="22" customFormat="1" ht="15" x14ac:dyDescent="0.25">
      <c r="A341"/>
    </row>
    <row r="342" spans="1:1" s="22" customFormat="1" ht="15" x14ac:dyDescent="0.25">
      <c r="A342"/>
    </row>
    <row r="343" spans="1:1" s="22" customFormat="1" ht="15" x14ac:dyDescent="0.25">
      <c r="A343"/>
    </row>
    <row r="344" spans="1:1" s="22" customFormat="1" ht="15" x14ac:dyDescent="0.25">
      <c r="A344"/>
    </row>
    <row r="345" spans="1:1" s="22" customFormat="1" ht="15" x14ac:dyDescent="0.25">
      <c r="A345"/>
    </row>
    <row r="346" spans="1:1" s="22" customFormat="1" ht="15" x14ac:dyDescent="0.25">
      <c r="A346"/>
    </row>
    <row r="347" spans="1:1" s="22" customFormat="1" ht="15" x14ac:dyDescent="0.25">
      <c r="A347"/>
    </row>
    <row r="348" spans="1:1" s="22" customFormat="1" ht="15" x14ac:dyDescent="0.25">
      <c r="A348"/>
    </row>
    <row r="349" spans="1:1" s="22" customFormat="1" ht="15" x14ac:dyDescent="0.25">
      <c r="A349"/>
    </row>
    <row r="350" spans="1:1" s="22" customFormat="1" ht="15" x14ac:dyDescent="0.25">
      <c r="A350"/>
    </row>
    <row r="351" spans="1:1" s="22" customFormat="1" ht="15" x14ac:dyDescent="0.25">
      <c r="A351"/>
    </row>
    <row r="352" spans="1:1" s="22" customFormat="1" ht="15" x14ac:dyDescent="0.25">
      <c r="A352"/>
    </row>
    <row r="353" spans="1:1" s="22" customFormat="1" ht="15" x14ac:dyDescent="0.25">
      <c r="A353"/>
    </row>
    <row r="354" spans="1:1" s="22" customFormat="1" ht="15" x14ac:dyDescent="0.25">
      <c r="A354"/>
    </row>
    <row r="355" spans="1:1" s="22" customFormat="1" ht="15" x14ac:dyDescent="0.25">
      <c r="A355"/>
    </row>
    <row r="356" spans="1:1" s="22" customFormat="1" ht="15" x14ac:dyDescent="0.25">
      <c r="A356"/>
    </row>
    <row r="357" spans="1:1" s="22" customFormat="1" ht="15" x14ac:dyDescent="0.25">
      <c r="A357"/>
    </row>
    <row r="358" spans="1:1" s="22" customFormat="1" ht="15" x14ac:dyDescent="0.25">
      <c r="A358"/>
    </row>
    <row r="359" spans="1:1" s="22" customFormat="1" ht="15" x14ac:dyDescent="0.25">
      <c r="A359"/>
    </row>
    <row r="360" spans="1:1" s="22" customFormat="1" ht="15" x14ac:dyDescent="0.25">
      <c r="A360"/>
    </row>
    <row r="361" spans="1:1" s="22" customFormat="1" ht="15" x14ac:dyDescent="0.25">
      <c r="A361"/>
    </row>
    <row r="362" spans="1:1" s="22" customFormat="1" ht="15" x14ac:dyDescent="0.25">
      <c r="A362"/>
    </row>
    <row r="363" spans="1:1" s="22" customFormat="1" ht="15" x14ac:dyDescent="0.25">
      <c r="A363"/>
    </row>
    <row r="364" spans="1:1" s="22" customFormat="1" ht="15" x14ac:dyDescent="0.25">
      <c r="A364"/>
    </row>
    <row r="365" spans="1:1" s="22" customFormat="1" ht="15" x14ac:dyDescent="0.25">
      <c r="A365"/>
    </row>
    <row r="366" spans="1:1" s="22" customFormat="1" ht="15" x14ac:dyDescent="0.25">
      <c r="A366"/>
    </row>
    <row r="367" spans="1:1" s="22" customFormat="1" ht="15" x14ac:dyDescent="0.25">
      <c r="A367"/>
    </row>
    <row r="368" spans="1:1" s="22" customFormat="1" ht="15" x14ac:dyDescent="0.25">
      <c r="A368"/>
    </row>
    <row r="369" spans="1:1" s="22" customFormat="1" ht="15" x14ac:dyDescent="0.25">
      <c r="A369"/>
    </row>
    <row r="370" spans="1:1" s="22" customFormat="1" ht="15" x14ac:dyDescent="0.25">
      <c r="A370"/>
    </row>
    <row r="371" spans="1:1" s="22" customFormat="1" ht="15" x14ac:dyDescent="0.25">
      <c r="A371"/>
    </row>
    <row r="372" spans="1:1" s="22" customFormat="1" ht="15" x14ac:dyDescent="0.25">
      <c r="A372"/>
    </row>
    <row r="373" spans="1:1" s="22" customFormat="1" ht="15" x14ac:dyDescent="0.25">
      <c r="A373"/>
    </row>
    <row r="374" spans="1:1" s="22" customFormat="1" ht="15" x14ac:dyDescent="0.25">
      <c r="A374"/>
    </row>
    <row r="375" spans="1:1" s="22" customFormat="1" ht="15" x14ac:dyDescent="0.25">
      <c r="A375"/>
    </row>
    <row r="376" spans="1:1" s="22" customFormat="1" ht="15" x14ac:dyDescent="0.25">
      <c r="A376"/>
    </row>
    <row r="377" spans="1:1" s="22" customFormat="1" ht="15" x14ac:dyDescent="0.25">
      <c r="A377"/>
    </row>
    <row r="378" spans="1:1" s="22" customFormat="1" ht="15" x14ac:dyDescent="0.25">
      <c r="A378"/>
    </row>
    <row r="379" spans="1:1" s="22" customFormat="1" ht="15" x14ac:dyDescent="0.25">
      <c r="A379"/>
    </row>
    <row r="380" spans="1:1" s="22" customFormat="1" ht="15" x14ac:dyDescent="0.25">
      <c r="A380"/>
    </row>
    <row r="381" spans="1:1" s="22" customFormat="1" ht="15" x14ac:dyDescent="0.25">
      <c r="A381"/>
    </row>
    <row r="382" spans="1:1" s="22" customFormat="1" ht="15" x14ac:dyDescent="0.25">
      <c r="A382"/>
    </row>
    <row r="383" spans="1:1" s="22" customFormat="1" ht="15" x14ac:dyDescent="0.25">
      <c r="A383"/>
    </row>
    <row r="384" spans="1:1" s="22" customFormat="1" ht="15" x14ac:dyDescent="0.25">
      <c r="A384"/>
    </row>
    <row r="385" spans="1:1" s="22" customFormat="1" ht="15" x14ac:dyDescent="0.25">
      <c r="A385"/>
    </row>
    <row r="386" spans="1:1" s="22" customFormat="1" ht="15" x14ac:dyDescent="0.25">
      <c r="A386"/>
    </row>
    <row r="387" spans="1:1" s="22" customFormat="1" ht="15" x14ac:dyDescent="0.25">
      <c r="A387"/>
    </row>
    <row r="388" spans="1:1" s="22" customFormat="1" ht="15" x14ac:dyDescent="0.25">
      <c r="A388"/>
    </row>
    <row r="389" spans="1:1" s="22" customFormat="1" ht="15" x14ac:dyDescent="0.25">
      <c r="A389"/>
    </row>
    <row r="390" spans="1:1" s="22" customFormat="1" ht="15" x14ac:dyDescent="0.25">
      <c r="A390"/>
    </row>
    <row r="391" spans="1:1" s="22" customFormat="1" ht="15" x14ac:dyDescent="0.25">
      <c r="A391"/>
    </row>
    <row r="392" spans="1:1" s="22" customFormat="1" ht="15" x14ac:dyDescent="0.25">
      <c r="A392"/>
    </row>
    <row r="393" spans="1:1" s="22" customFormat="1" ht="15" x14ac:dyDescent="0.25">
      <c r="A393"/>
    </row>
    <row r="394" spans="1:1" s="22" customFormat="1" ht="15" x14ac:dyDescent="0.25">
      <c r="A394"/>
    </row>
    <row r="395" spans="1:1" s="22" customFormat="1" ht="15" x14ac:dyDescent="0.25">
      <c r="A395"/>
    </row>
    <row r="396" spans="1:1" s="22" customFormat="1" ht="15" x14ac:dyDescent="0.25">
      <c r="A396"/>
    </row>
    <row r="397" spans="1:1" s="22" customFormat="1" ht="15" x14ac:dyDescent="0.25">
      <c r="A397"/>
    </row>
    <row r="398" spans="1:1" s="22" customFormat="1" ht="15" x14ac:dyDescent="0.25">
      <c r="A398"/>
    </row>
    <row r="399" spans="1:1" s="22" customFormat="1" ht="15" x14ac:dyDescent="0.25">
      <c r="A399"/>
    </row>
    <row r="400" spans="1:1" s="22" customFormat="1" ht="15" x14ac:dyDescent="0.25">
      <c r="A400"/>
    </row>
    <row r="401" spans="1:1" s="22" customFormat="1" ht="15" x14ac:dyDescent="0.25">
      <c r="A401"/>
    </row>
    <row r="402" spans="1:1" s="22" customFormat="1" ht="15" x14ac:dyDescent="0.25">
      <c r="A402"/>
    </row>
    <row r="403" spans="1:1" s="22" customFormat="1" ht="15" x14ac:dyDescent="0.25">
      <c r="A403"/>
    </row>
    <row r="404" spans="1:1" s="22" customFormat="1" ht="15" x14ac:dyDescent="0.25">
      <c r="A404"/>
    </row>
    <row r="405" spans="1:1" s="22" customFormat="1" ht="15" x14ac:dyDescent="0.25">
      <c r="A405"/>
    </row>
    <row r="406" spans="1:1" s="22" customFormat="1" ht="15" x14ac:dyDescent="0.25">
      <c r="A406"/>
    </row>
    <row r="407" spans="1:1" s="22" customFormat="1" ht="15" x14ac:dyDescent="0.25">
      <c r="A407"/>
    </row>
    <row r="408" spans="1:1" s="22" customFormat="1" ht="15" x14ac:dyDescent="0.25">
      <c r="A408"/>
    </row>
    <row r="409" spans="1:1" s="22" customFormat="1" ht="15" x14ac:dyDescent="0.25">
      <c r="A409"/>
    </row>
    <row r="410" spans="1:1" s="22" customFormat="1" ht="15" x14ac:dyDescent="0.25">
      <c r="A410"/>
    </row>
    <row r="411" spans="1:1" s="22" customFormat="1" ht="15" x14ac:dyDescent="0.25">
      <c r="A411"/>
    </row>
    <row r="412" spans="1:1" s="22" customFormat="1" ht="15" x14ac:dyDescent="0.25">
      <c r="A412"/>
    </row>
    <row r="413" spans="1:1" s="22" customFormat="1" ht="15" x14ac:dyDescent="0.25">
      <c r="A413"/>
    </row>
    <row r="414" spans="1:1" s="22" customFormat="1" ht="15" x14ac:dyDescent="0.25">
      <c r="A414"/>
    </row>
    <row r="415" spans="1:1" s="22" customFormat="1" ht="15" x14ac:dyDescent="0.25">
      <c r="A415"/>
    </row>
    <row r="416" spans="1:1" s="22" customFormat="1" ht="15" x14ac:dyDescent="0.25">
      <c r="A416"/>
    </row>
    <row r="417" spans="1:1" s="22" customFormat="1" ht="15" x14ac:dyDescent="0.25">
      <c r="A417"/>
    </row>
    <row r="418" spans="1:1" s="22" customFormat="1" ht="15" x14ac:dyDescent="0.25">
      <c r="A418"/>
    </row>
    <row r="419" spans="1:1" s="22" customFormat="1" ht="15" x14ac:dyDescent="0.25">
      <c r="A419"/>
    </row>
    <row r="420" spans="1:1" s="22" customFormat="1" ht="15" x14ac:dyDescent="0.25">
      <c r="A420"/>
    </row>
    <row r="421" spans="1:1" s="22" customFormat="1" ht="15" x14ac:dyDescent="0.25">
      <c r="A421"/>
    </row>
    <row r="422" spans="1:1" s="22" customFormat="1" ht="15" x14ac:dyDescent="0.25">
      <c r="A422"/>
    </row>
    <row r="423" spans="1:1" s="22" customFormat="1" ht="15" x14ac:dyDescent="0.25">
      <c r="A423"/>
    </row>
    <row r="424" spans="1:1" s="22" customFormat="1" ht="15" x14ac:dyDescent="0.25">
      <c r="A424"/>
    </row>
    <row r="425" spans="1:1" s="22" customFormat="1" ht="15" x14ac:dyDescent="0.25">
      <c r="A425"/>
    </row>
    <row r="426" spans="1:1" s="22" customFormat="1" ht="15" x14ac:dyDescent="0.25">
      <c r="A426"/>
    </row>
    <row r="427" spans="1:1" s="22" customFormat="1" ht="15" x14ac:dyDescent="0.25">
      <c r="A427"/>
    </row>
    <row r="428" spans="1:1" s="22" customFormat="1" ht="15" x14ac:dyDescent="0.25">
      <c r="A428"/>
    </row>
    <row r="429" spans="1:1" s="22" customFormat="1" ht="15" x14ac:dyDescent="0.25">
      <c r="A429"/>
    </row>
    <row r="430" spans="1:1" s="22" customFormat="1" ht="15" x14ac:dyDescent="0.25">
      <c r="A430"/>
    </row>
    <row r="431" spans="1:1" s="22" customFormat="1" ht="15" x14ac:dyDescent="0.25">
      <c r="A431"/>
    </row>
    <row r="432" spans="1:1" s="22" customFormat="1" ht="15" x14ac:dyDescent="0.25">
      <c r="A432"/>
    </row>
    <row r="433" spans="1:1" s="22" customFormat="1" ht="15" x14ac:dyDescent="0.25">
      <c r="A433"/>
    </row>
    <row r="434" spans="1:1" s="22" customFormat="1" ht="15" x14ac:dyDescent="0.25">
      <c r="A434"/>
    </row>
    <row r="435" spans="1:1" s="22" customFormat="1" ht="15" x14ac:dyDescent="0.25">
      <c r="A435"/>
    </row>
    <row r="436" spans="1:1" s="22" customFormat="1" ht="15" x14ac:dyDescent="0.25">
      <c r="A436"/>
    </row>
    <row r="437" spans="1:1" s="22" customFormat="1" ht="15" x14ac:dyDescent="0.25">
      <c r="A437"/>
    </row>
    <row r="438" spans="1:1" s="22" customFormat="1" ht="15" x14ac:dyDescent="0.25">
      <c r="A438"/>
    </row>
    <row r="439" spans="1:1" s="22" customFormat="1" ht="15" x14ac:dyDescent="0.25">
      <c r="A439"/>
    </row>
    <row r="440" spans="1:1" s="22" customFormat="1" ht="15" x14ac:dyDescent="0.25">
      <c r="A440"/>
    </row>
    <row r="441" spans="1:1" s="22" customFormat="1" ht="15" x14ac:dyDescent="0.25">
      <c r="A441"/>
    </row>
    <row r="442" spans="1:1" s="22" customFormat="1" ht="15" x14ac:dyDescent="0.25">
      <c r="A442"/>
    </row>
    <row r="443" spans="1:1" s="22" customFormat="1" ht="15" x14ac:dyDescent="0.25">
      <c r="A443"/>
    </row>
    <row r="444" spans="1:1" s="22" customFormat="1" ht="15" x14ac:dyDescent="0.25">
      <c r="A444"/>
    </row>
    <row r="445" spans="1:1" s="22" customFormat="1" ht="15" x14ac:dyDescent="0.25">
      <c r="A445"/>
    </row>
    <row r="446" spans="1:1" s="22" customFormat="1" ht="15" x14ac:dyDescent="0.25">
      <c r="A446"/>
    </row>
    <row r="447" spans="1:1" s="22" customFormat="1" ht="15" x14ac:dyDescent="0.25">
      <c r="A447"/>
    </row>
    <row r="448" spans="1:1" s="22" customFormat="1" ht="15" x14ac:dyDescent="0.25">
      <c r="A448"/>
    </row>
    <row r="449" spans="1:1" s="22" customFormat="1" ht="15" x14ac:dyDescent="0.25">
      <c r="A449"/>
    </row>
    <row r="450" spans="1:1" s="22" customFormat="1" ht="15" x14ac:dyDescent="0.25">
      <c r="A450"/>
    </row>
    <row r="451" spans="1:1" s="22" customFormat="1" ht="15" x14ac:dyDescent="0.25">
      <c r="A451"/>
    </row>
    <row r="452" spans="1:1" s="22" customFormat="1" ht="15" x14ac:dyDescent="0.25">
      <c r="A452"/>
    </row>
    <row r="453" spans="1:1" s="22" customFormat="1" ht="15" x14ac:dyDescent="0.25">
      <c r="A453"/>
    </row>
    <row r="454" spans="1:1" s="22" customFormat="1" ht="15" x14ac:dyDescent="0.25">
      <c r="A454"/>
    </row>
    <row r="455" spans="1:1" s="22" customFormat="1" ht="15" x14ac:dyDescent="0.25">
      <c r="A455"/>
    </row>
    <row r="456" spans="1:1" s="22" customFormat="1" ht="15" x14ac:dyDescent="0.25">
      <c r="A456"/>
    </row>
    <row r="457" spans="1:1" s="22" customFormat="1" ht="15" x14ac:dyDescent="0.25">
      <c r="A457"/>
    </row>
    <row r="458" spans="1:1" s="22" customFormat="1" ht="15" x14ac:dyDescent="0.25">
      <c r="A458"/>
    </row>
    <row r="459" spans="1:1" s="22" customFormat="1" ht="15" x14ac:dyDescent="0.25">
      <c r="A459"/>
    </row>
    <row r="460" spans="1:1" s="22" customFormat="1" ht="15" x14ac:dyDescent="0.25">
      <c r="A460"/>
    </row>
    <row r="461" spans="1:1" s="22" customFormat="1" ht="15" x14ac:dyDescent="0.25">
      <c r="A461"/>
    </row>
    <row r="462" spans="1:1" s="22" customFormat="1" ht="15" x14ac:dyDescent="0.25">
      <c r="A462"/>
    </row>
    <row r="463" spans="1:1" s="22" customFormat="1" ht="15" x14ac:dyDescent="0.25">
      <c r="A463"/>
    </row>
    <row r="464" spans="1:1" s="22" customFormat="1" ht="15" x14ac:dyDescent="0.25">
      <c r="A464"/>
    </row>
    <row r="465" spans="1:1" s="22" customFormat="1" ht="15" x14ac:dyDescent="0.25">
      <c r="A465"/>
    </row>
    <row r="466" spans="1:1" s="22" customFormat="1" ht="15" x14ac:dyDescent="0.25">
      <c r="A466"/>
    </row>
    <row r="467" spans="1:1" s="22" customFormat="1" ht="15" x14ac:dyDescent="0.25">
      <c r="A467"/>
    </row>
    <row r="468" spans="1:1" s="22" customFormat="1" ht="15" x14ac:dyDescent="0.25">
      <c r="A468"/>
    </row>
    <row r="469" spans="1:1" s="22" customFormat="1" ht="15" x14ac:dyDescent="0.25">
      <c r="A469"/>
    </row>
    <row r="470" spans="1:1" s="22" customFormat="1" ht="15" x14ac:dyDescent="0.25">
      <c r="A470"/>
    </row>
    <row r="471" spans="1:1" s="22" customFormat="1" ht="15" x14ac:dyDescent="0.25">
      <c r="A471"/>
    </row>
    <row r="472" spans="1:1" s="22" customFormat="1" ht="15" x14ac:dyDescent="0.25">
      <c r="A472"/>
    </row>
    <row r="473" spans="1:1" s="22" customFormat="1" ht="15" x14ac:dyDescent="0.25">
      <c r="A473"/>
    </row>
    <row r="474" spans="1:1" s="22" customFormat="1" ht="15" x14ac:dyDescent="0.25">
      <c r="A474"/>
    </row>
    <row r="475" spans="1:1" s="22" customFormat="1" ht="15" x14ac:dyDescent="0.25">
      <c r="A475"/>
    </row>
    <row r="476" spans="1:1" s="22" customFormat="1" ht="15" x14ac:dyDescent="0.25">
      <c r="A476"/>
    </row>
    <row r="477" spans="1:1" s="22" customFormat="1" ht="15" x14ac:dyDescent="0.25">
      <c r="A477"/>
    </row>
    <row r="478" spans="1:1" s="22" customFormat="1" ht="15" x14ac:dyDescent="0.25">
      <c r="A478"/>
    </row>
    <row r="479" spans="1:1" s="22" customFormat="1" ht="15" x14ac:dyDescent="0.25">
      <c r="A479"/>
    </row>
    <row r="480" spans="1:1" s="22" customFormat="1" ht="15" x14ac:dyDescent="0.25">
      <c r="A480"/>
    </row>
    <row r="481" spans="1:1" s="22" customFormat="1" ht="15" x14ac:dyDescent="0.25">
      <c r="A481"/>
    </row>
    <row r="482" spans="1:1" s="22" customFormat="1" ht="15" x14ac:dyDescent="0.25">
      <c r="A482"/>
    </row>
    <row r="483" spans="1:1" s="22" customFormat="1" ht="15" x14ac:dyDescent="0.25">
      <c r="A483"/>
    </row>
    <row r="484" spans="1:1" s="22" customFormat="1" ht="15" x14ac:dyDescent="0.25">
      <c r="A484"/>
    </row>
    <row r="485" spans="1:1" s="22" customFormat="1" ht="15" x14ac:dyDescent="0.25">
      <c r="A485"/>
    </row>
    <row r="486" spans="1:1" s="22" customFormat="1" ht="15" x14ac:dyDescent="0.25">
      <c r="A486"/>
    </row>
    <row r="487" spans="1:1" s="22" customFormat="1" ht="15" x14ac:dyDescent="0.25">
      <c r="A487"/>
    </row>
    <row r="488" spans="1:1" s="22" customFormat="1" ht="15" x14ac:dyDescent="0.25">
      <c r="A488"/>
    </row>
    <row r="489" spans="1:1" s="22" customFormat="1" ht="15" x14ac:dyDescent="0.25">
      <c r="A489"/>
    </row>
    <row r="490" spans="1:1" s="22" customFormat="1" ht="15" x14ac:dyDescent="0.25">
      <c r="A490"/>
    </row>
    <row r="491" spans="1:1" s="22" customFormat="1" ht="15" x14ac:dyDescent="0.25">
      <c r="A491"/>
    </row>
    <row r="492" spans="1:1" s="22" customFormat="1" ht="15" x14ac:dyDescent="0.25">
      <c r="A492"/>
    </row>
    <row r="493" spans="1:1" s="22" customFormat="1" ht="15" x14ac:dyDescent="0.25">
      <c r="A493"/>
    </row>
    <row r="494" spans="1:1" s="22" customFormat="1" ht="15" x14ac:dyDescent="0.25">
      <c r="A494"/>
    </row>
    <row r="495" spans="1:1" s="22" customFormat="1" ht="15" x14ac:dyDescent="0.25">
      <c r="A495"/>
    </row>
    <row r="496" spans="1:1" s="22" customFormat="1" ht="15" x14ac:dyDescent="0.25">
      <c r="A496"/>
    </row>
    <row r="497" spans="1:1" s="22" customFormat="1" ht="15" x14ac:dyDescent="0.25">
      <c r="A497"/>
    </row>
    <row r="498" spans="1:1" s="22" customFormat="1" ht="15" x14ac:dyDescent="0.25">
      <c r="A498"/>
    </row>
    <row r="499" spans="1:1" s="22" customFormat="1" ht="15" x14ac:dyDescent="0.25">
      <c r="A499"/>
    </row>
    <row r="500" spans="1:1" s="22" customFormat="1" ht="15" x14ac:dyDescent="0.25">
      <c r="A500"/>
    </row>
    <row r="501" spans="1:1" s="22" customFormat="1" ht="15" x14ac:dyDescent="0.25">
      <c r="A501"/>
    </row>
    <row r="502" spans="1:1" s="22" customFormat="1" ht="15" x14ac:dyDescent="0.25">
      <c r="A502"/>
    </row>
    <row r="503" spans="1:1" s="22" customFormat="1" ht="15" x14ac:dyDescent="0.25">
      <c r="A503"/>
    </row>
    <row r="504" spans="1:1" s="22" customFormat="1" ht="15" x14ac:dyDescent="0.25">
      <c r="A504"/>
    </row>
    <row r="505" spans="1:1" s="22" customFormat="1" ht="15" x14ac:dyDescent="0.25">
      <c r="A505"/>
    </row>
    <row r="506" spans="1:1" s="22" customFormat="1" ht="15" x14ac:dyDescent="0.25">
      <c r="A506"/>
    </row>
    <row r="507" spans="1:1" s="22" customFormat="1" ht="15" x14ac:dyDescent="0.25">
      <c r="A507"/>
    </row>
    <row r="508" spans="1:1" s="22" customFormat="1" ht="15" x14ac:dyDescent="0.25">
      <c r="A508"/>
    </row>
    <row r="509" spans="1:1" s="22" customFormat="1" ht="15" x14ac:dyDescent="0.25">
      <c r="A509"/>
    </row>
    <row r="510" spans="1:1" s="22" customFormat="1" ht="15" x14ac:dyDescent="0.25">
      <c r="A510"/>
    </row>
    <row r="511" spans="1:1" s="22" customFormat="1" ht="15" x14ac:dyDescent="0.25">
      <c r="A511"/>
    </row>
    <row r="512" spans="1:1" s="22" customFormat="1" ht="15" x14ac:dyDescent="0.25">
      <c r="A512"/>
    </row>
    <row r="513" spans="1:1" s="22" customFormat="1" ht="15" x14ac:dyDescent="0.25">
      <c r="A513"/>
    </row>
    <row r="514" spans="1:1" s="22" customFormat="1" ht="15" x14ac:dyDescent="0.25">
      <c r="A514"/>
    </row>
    <row r="515" spans="1:1" s="22" customFormat="1" ht="15" x14ac:dyDescent="0.25">
      <c r="A515"/>
    </row>
    <row r="516" spans="1:1" s="22" customFormat="1" ht="15" x14ac:dyDescent="0.25">
      <c r="A516"/>
    </row>
    <row r="517" spans="1:1" s="22" customFormat="1" ht="15" x14ac:dyDescent="0.25">
      <c r="A517"/>
    </row>
    <row r="518" spans="1:1" s="22" customFormat="1" ht="15" x14ac:dyDescent="0.25">
      <c r="A518"/>
    </row>
    <row r="519" spans="1:1" s="22" customFormat="1" ht="15" x14ac:dyDescent="0.25">
      <c r="A519"/>
    </row>
    <row r="520" spans="1:1" s="22" customFormat="1" ht="15" x14ac:dyDescent="0.25">
      <c r="A520"/>
    </row>
    <row r="521" spans="1:1" s="22" customFormat="1" ht="15" x14ac:dyDescent="0.25">
      <c r="A521"/>
    </row>
    <row r="522" spans="1:1" s="22" customFormat="1" ht="15" x14ac:dyDescent="0.25">
      <c r="A522"/>
    </row>
    <row r="523" spans="1:1" s="22" customFormat="1" ht="15" x14ac:dyDescent="0.25">
      <c r="A523"/>
    </row>
    <row r="524" spans="1:1" s="22" customFormat="1" ht="15" x14ac:dyDescent="0.25">
      <c r="A524"/>
    </row>
    <row r="525" spans="1:1" s="22" customFormat="1" ht="15" x14ac:dyDescent="0.25">
      <c r="A525"/>
    </row>
    <row r="526" spans="1:1" s="22" customFormat="1" ht="15" x14ac:dyDescent="0.25">
      <c r="A526"/>
    </row>
    <row r="527" spans="1:1" s="22" customFormat="1" ht="15" x14ac:dyDescent="0.25">
      <c r="A527"/>
    </row>
    <row r="528" spans="1:1" s="22" customFormat="1" ht="15" x14ac:dyDescent="0.25">
      <c r="A528"/>
    </row>
    <row r="529" spans="1:1" s="22" customFormat="1" ht="15" x14ac:dyDescent="0.25">
      <c r="A529"/>
    </row>
    <row r="530" spans="1:1" s="22" customFormat="1" ht="15" x14ac:dyDescent="0.25">
      <c r="A530"/>
    </row>
    <row r="531" spans="1:1" s="22" customFormat="1" ht="15" x14ac:dyDescent="0.25">
      <c r="A531"/>
    </row>
    <row r="532" spans="1:1" s="22" customFormat="1" ht="15" x14ac:dyDescent="0.25">
      <c r="A532"/>
    </row>
    <row r="533" spans="1:1" s="22" customFormat="1" ht="15" x14ac:dyDescent="0.25">
      <c r="A533"/>
    </row>
    <row r="534" spans="1:1" s="22" customFormat="1" ht="15" x14ac:dyDescent="0.25">
      <c r="A534"/>
    </row>
    <row r="535" spans="1:1" s="22" customFormat="1" ht="15" x14ac:dyDescent="0.25">
      <c r="A535"/>
    </row>
    <row r="536" spans="1:1" s="22" customFormat="1" ht="15" x14ac:dyDescent="0.25">
      <c r="A536"/>
    </row>
    <row r="537" spans="1:1" s="22" customFormat="1" ht="15" x14ac:dyDescent="0.25">
      <c r="A537"/>
    </row>
    <row r="538" spans="1:1" s="22" customFormat="1" ht="15" x14ac:dyDescent="0.25">
      <c r="A538"/>
    </row>
    <row r="539" spans="1:1" s="22" customFormat="1" ht="15" x14ac:dyDescent="0.25">
      <c r="A539"/>
    </row>
    <row r="540" spans="1:1" s="22" customFormat="1" ht="15" x14ac:dyDescent="0.25">
      <c r="A540"/>
    </row>
    <row r="541" spans="1:1" s="22" customFormat="1" ht="15" x14ac:dyDescent="0.25">
      <c r="A541"/>
    </row>
    <row r="542" spans="1:1" s="22" customFormat="1" ht="15" x14ac:dyDescent="0.25">
      <c r="A542"/>
    </row>
    <row r="543" spans="1:1" s="22" customFormat="1" ht="15" x14ac:dyDescent="0.25">
      <c r="A543"/>
    </row>
    <row r="544" spans="1:1" s="22" customFormat="1" ht="15" x14ac:dyDescent="0.25">
      <c r="A544"/>
    </row>
    <row r="545" spans="1:1" s="22" customFormat="1" ht="15" x14ac:dyDescent="0.25">
      <c r="A545"/>
    </row>
    <row r="546" spans="1:1" s="22" customFormat="1" ht="15" x14ac:dyDescent="0.25">
      <c r="A546"/>
    </row>
    <row r="547" spans="1:1" s="22" customFormat="1" ht="15" x14ac:dyDescent="0.25">
      <c r="A547"/>
    </row>
    <row r="548" spans="1:1" s="22" customFormat="1" ht="15" x14ac:dyDescent="0.25">
      <c r="A548"/>
    </row>
    <row r="549" spans="1:1" s="22" customFormat="1" ht="15" x14ac:dyDescent="0.25">
      <c r="A549"/>
    </row>
    <row r="550" spans="1:1" s="22" customFormat="1" ht="15" x14ac:dyDescent="0.25">
      <c r="A550"/>
    </row>
    <row r="551" spans="1:1" s="22" customFormat="1" ht="15" x14ac:dyDescent="0.25">
      <c r="A551"/>
    </row>
    <row r="552" spans="1:1" s="22" customFormat="1" ht="15" x14ac:dyDescent="0.25">
      <c r="A552"/>
    </row>
    <row r="553" spans="1:1" s="22" customFormat="1" ht="15" x14ac:dyDescent="0.25">
      <c r="A553"/>
    </row>
    <row r="554" spans="1:1" s="22" customFormat="1" ht="15" x14ac:dyDescent="0.25">
      <c r="A554"/>
    </row>
    <row r="555" spans="1:1" s="22" customFormat="1" ht="15" x14ac:dyDescent="0.25">
      <c r="A555"/>
    </row>
    <row r="556" spans="1:1" s="22" customFormat="1" ht="15" x14ac:dyDescent="0.25">
      <c r="A556"/>
    </row>
    <row r="557" spans="1:1" s="22" customFormat="1" ht="15" x14ac:dyDescent="0.25">
      <c r="A557"/>
    </row>
    <row r="558" spans="1:1" s="22" customFormat="1" ht="15" x14ac:dyDescent="0.25">
      <c r="A558"/>
    </row>
    <row r="559" spans="1:1" s="22" customFormat="1" ht="15" x14ac:dyDescent="0.25">
      <c r="A559"/>
    </row>
    <row r="560" spans="1:1" s="22" customFormat="1" ht="15" x14ac:dyDescent="0.25">
      <c r="A560"/>
    </row>
    <row r="561" spans="1:1" s="22" customFormat="1" ht="15" x14ac:dyDescent="0.25">
      <c r="A561"/>
    </row>
    <row r="562" spans="1:1" s="22" customFormat="1" ht="15" x14ac:dyDescent="0.25">
      <c r="A562"/>
    </row>
    <row r="563" spans="1:1" s="22" customFormat="1" ht="15" x14ac:dyDescent="0.25">
      <c r="A563"/>
    </row>
    <row r="564" spans="1:1" s="22" customFormat="1" ht="15" x14ac:dyDescent="0.25">
      <c r="A564"/>
    </row>
    <row r="565" spans="1:1" s="22" customFormat="1" ht="15" x14ac:dyDescent="0.25">
      <c r="A565"/>
    </row>
    <row r="566" spans="1:1" s="22" customFormat="1" ht="15" x14ac:dyDescent="0.25">
      <c r="A566"/>
    </row>
    <row r="567" spans="1:1" s="22" customFormat="1" ht="15" x14ac:dyDescent="0.25">
      <c r="A567"/>
    </row>
    <row r="568" spans="1:1" s="22" customFormat="1" ht="15" x14ac:dyDescent="0.25">
      <c r="A568"/>
    </row>
    <row r="569" spans="1:1" s="22" customFormat="1" ht="15" x14ac:dyDescent="0.25">
      <c r="A569"/>
    </row>
    <row r="570" spans="1:1" s="22" customFormat="1" ht="15" x14ac:dyDescent="0.25">
      <c r="A570"/>
    </row>
    <row r="571" spans="1:1" s="22" customFormat="1" ht="15" x14ac:dyDescent="0.25">
      <c r="A571"/>
    </row>
    <row r="572" spans="1:1" s="22" customFormat="1" ht="15" x14ac:dyDescent="0.25">
      <c r="A572"/>
    </row>
    <row r="573" spans="1:1" s="22" customFormat="1" ht="15" x14ac:dyDescent="0.25">
      <c r="A573"/>
    </row>
    <row r="574" spans="1:1" s="22" customFormat="1" ht="15" x14ac:dyDescent="0.25">
      <c r="A574"/>
    </row>
    <row r="575" spans="1:1" s="22" customFormat="1" ht="15" x14ac:dyDescent="0.25">
      <c r="A575"/>
    </row>
    <row r="576" spans="1:1" s="22" customFormat="1" ht="15" x14ac:dyDescent="0.25">
      <c r="A576"/>
    </row>
    <row r="577" spans="1:1" s="22" customFormat="1" ht="15" x14ac:dyDescent="0.25">
      <c r="A577"/>
    </row>
    <row r="578" spans="1:1" s="22" customFormat="1" ht="15" x14ac:dyDescent="0.25">
      <c r="A578"/>
    </row>
    <row r="579" spans="1:1" s="22" customFormat="1" ht="15" x14ac:dyDescent="0.25">
      <c r="A579"/>
    </row>
    <row r="580" spans="1:1" s="22" customFormat="1" ht="15" x14ac:dyDescent="0.25">
      <c r="A580"/>
    </row>
    <row r="581" spans="1:1" s="22" customFormat="1" ht="15" x14ac:dyDescent="0.25">
      <c r="A581"/>
    </row>
    <row r="582" spans="1:1" s="22" customFormat="1" ht="15" x14ac:dyDescent="0.25">
      <c r="A582"/>
    </row>
    <row r="583" spans="1:1" s="22" customFormat="1" ht="15" x14ac:dyDescent="0.25">
      <c r="A583"/>
    </row>
    <row r="584" spans="1:1" s="22" customFormat="1" ht="15" x14ac:dyDescent="0.25">
      <c r="A584"/>
    </row>
    <row r="585" spans="1:1" s="22" customFormat="1" ht="15" x14ac:dyDescent="0.25">
      <c r="A585"/>
    </row>
    <row r="586" spans="1:1" s="22" customFormat="1" ht="15" x14ac:dyDescent="0.25">
      <c r="A586"/>
    </row>
    <row r="587" spans="1:1" s="22" customFormat="1" ht="15" x14ac:dyDescent="0.25">
      <c r="A587"/>
    </row>
    <row r="588" spans="1:1" s="22" customFormat="1" ht="15" x14ac:dyDescent="0.25">
      <c r="A588"/>
    </row>
    <row r="589" spans="1:1" s="22" customFormat="1" ht="15" x14ac:dyDescent="0.25">
      <c r="A589"/>
    </row>
    <row r="590" spans="1:1" s="22" customFormat="1" ht="15" x14ac:dyDescent="0.25">
      <c r="A590"/>
    </row>
    <row r="591" spans="1:1" s="22" customFormat="1" ht="15" x14ac:dyDescent="0.25">
      <c r="A591"/>
    </row>
    <row r="592" spans="1:1" s="22" customFormat="1" ht="15" x14ac:dyDescent="0.25">
      <c r="A592"/>
    </row>
    <row r="593" spans="1:1" s="22" customFormat="1" ht="15" x14ac:dyDescent="0.25">
      <c r="A593"/>
    </row>
    <row r="594" spans="1:1" s="22" customFormat="1" ht="15" x14ac:dyDescent="0.25">
      <c r="A594"/>
    </row>
    <row r="595" spans="1:1" s="22" customFormat="1" ht="15" x14ac:dyDescent="0.25">
      <c r="A595"/>
    </row>
    <row r="596" spans="1:1" s="22" customFormat="1" ht="15" x14ac:dyDescent="0.25">
      <c r="A596"/>
    </row>
    <row r="597" spans="1:1" s="22" customFormat="1" ht="15" x14ac:dyDescent="0.25">
      <c r="A597"/>
    </row>
    <row r="598" spans="1:1" s="22" customFormat="1" ht="15" x14ac:dyDescent="0.25">
      <c r="A598"/>
    </row>
    <row r="599" spans="1:1" s="22" customFormat="1" ht="15" x14ac:dyDescent="0.25">
      <c r="A599"/>
    </row>
    <row r="600" spans="1:1" s="22" customFormat="1" ht="15" x14ac:dyDescent="0.25">
      <c r="A600"/>
    </row>
    <row r="601" spans="1:1" s="22" customFormat="1" ht="15" x14ac:dyDescent="0.25">
      <c r="A601"/>
    </row>
    <row r="602" spans="1:1" s="22" customFormat="1" ht="15" x14ac:dyDescent="0.25">
      <c r="A602"/>
    </row>
    <row r="603" spans="1:1" s="22" customFormat="1" ht="15" x14ac:dyDescent="0.25">
      <c r="A603"/>
    </row>
    <row r="604" spans="1:1" s="22" customFormat="1" ht="15" x14ac:dyDescent="0.25">
      <c r="A604"/>
    </row>
    <row r="605" spans="1:1" s="22" customFormat="1" ht="15" x14ac:dyDescent="0.25">
      <c r="A605"/>
    </row>
    <row r="606" spans="1:1" s="22" customFormat="1" ht="15" x14ac:dyDescent="0.25">
      <c r="A606"/>
    </row>
    <row r="607" spans="1:1" s="22" customFormat="1" ht="15" x14ac:dyDescent="0.25">
      <c r="A607"/>
    </row>
    <row r="608" spans="1:1" s="22" customFormat="1" ht="15" x14ac:dyDescent="0.25">
      <c r="A608"/>
    </row>
    <row r="609" spans="1:1" s="22" customFormat="1" ht="15" x14ac:dyDescent="0.25">
      <c r="A609"/>
    </row>
    <row r="610" spans="1:1" s="22" customFormat="1" ht="15" x14ac:dyDescent="0.25">
      <c r="A610"/>
    </row>
    <row r="611" spans="1:1" s="22" customFormat="1" ht="15" x14ac:dyDescent="0.25">
      <c r="A611"/>
    </row>
    <row r="612" spans="1:1" s="22" customFormat="1" ht="15" x14ac:dyDescent="0.25">
      <c r="A612"/>
    </row>
    <row r="613" spans="1:1" s="22" customFormat="1" ht="15" x14ac:dyDescent="0.25">
      <c r="A613"/>
    </row>
    <row r="614" spans="1:1" s="22" customFormat="1" ht="15" x14ac:dyDescent="0.25">
      <c r="A614"/>
    </row>
    <row r="615" spans="1:1" s="22" customFormat="1" ht="15" x14ac:dyDescent="0.25">
      <c r="A615"/>
    </row>
    <row r="616" spans="1:1" s="22" customFormat="1" ht="15" x14ac:dyDescent="0.25">
      <c r="A616"/>
    </row>
    <row r="617" spans="1:1" s="22" customFormat="1" ht="15" x14ac:dyDescent="0.25">
      <c r="A617"/>
    </row>
    <row r="618" spans="1:1" s="22" customFormat="1" ht="15" x14ac:dyDescent="0.25">
      <c r="A618"/>
    </row>
    <row r="619" spans="1:1" s="22" customFormat="1" ht="15" x14ac:dyDescent="0.25">
      <c r="A619"/>
    </row>
    <row r="620" spans="1:1" s="22" customFormat="1" ht="15" x14ac:dyDescent="0.25">
      <c r="A620"/>
    </row>
    <row r="621" spans="1:1" s="22" customFormat="1" ht="15" x14ac:dyDescent="0.25">
      <c r="A621"/>
    </row>
    <row r="622" spans="1:1" s="22" customFormat="1" ht="15" x14ac:dyDescent="0.25">
      <c r="A622"/>
    </row>
    <row r="623" spans="1:1" s="22" customFormat="1" ht="15" x14ac:dyDescent="0.25">
      <c r="A623"/>
    </row>
    <row r="624" spans="1:1" s="22" customFormat="1" ht="15" x14ac:dyDescent="0.25">
      <c r="A624"/>
    </row>
    <row r="625" spans="1:1" s="22" customFormat="1" ht="15" x14ac:dyDescent="0.25">
      <c r="A625"/>
    </row>
    <row r="626" spans="1:1" s="22" customFormat="1" ht="15" x14ac:dyDescent="0.25">
      <c r="A626"/>
    </row>
    <row r="627" spans="1:1" s="22" customFormat="1" ht="15" x14ac:dyDescent="0.25">
      <c r="A627"/>
    </row>
    <row r="628" spans="1:1" s="22" customFormat="1" ht="15" x14ac:dyDescent="0.25">
      <c r="A628"/>
    </row>
    <row r="629" spans="1:1" s="22" customFormat="1" ht="15" x14ac:dyDescent="0.25">
      <c r="A629"/>
    </row>
    <row r="630" spans="1:1" s="22" customFormat="1" ht="15" x14ac:dyDescent="0.25">
      <c r="A630"/>
    </row>
    <row r="631" spans="1:1" s="22" customFormat="1" ht="15" x14ac:dyDescent="0.25">
      <c r="A631"/>
    </row>
    <row r="632" spans="1:1" s="22" customFormat="1" ht="15" x14ac:dyDescent="0.25">
      <c r="A632"/>
    </row>
    <row r="633" spans="1:1" s="22" customFormat="1" ht="15" x14ac:dyDescent="0.25">
      <c r="A633"/>
    </row>
    <row r="634" spans="1:1" s="22" customFormat="1" ht="15" x14ac:dyDescent="0.25">
      <c r="A634"/>
    </row>
    <row r="635" spans="1:1" s="22" customFormat="1" ht="15" x14ac:dyDescent="0.25">
      <c r="A635"/>
    </row>
    <row r="636" spans="1:1" s="22" customFormat="1" ht="15" x14ac:dyDescent="0.25">
      <c r="A636"/>
    </row>
    <row r="637" spans="1:1" s="22" customFormat="1" ht="15" x14ac:dyDescent="0.25">
      <c r="A637"/>
    </row>
    <row r="638" spans="1:1" s="22" customFormat="1" ht="15" x14ac:dyDescent="0.25">
      <c r="A638"/>
    </row>
    <row r="639" spans="1:1" s="22" customFormat="1" ht="15" x14ac:dyDescent="0.25">
      <c r="A639"/>
    </row>
    <row r="640" spans="1:1" s="22" customFormat="1" ht="15" x14ac:dyDescent="0.25">
      <c r="A640"/>
    </row>
    <row r="641" spans="1:1" s="22" customFormat="1" ht="15" x14ac:dyDescent="0.25">
      <c r="A641"/>
    </row>
    <row r="642" spans="1:1" s="22" customFormat="1" ht="15" x14ac:dyDescent="0.25">
      <c r="A642"/>
    </row>
    <row r="643" spans="1:1" s="22" customFormat="1" ht="15" x14ac:dyDescent="0.25">
      <c r="A643"/>
    </row>
    <row r="644" spans="1:1" s="22" customFormat="1" ht="15" x14ac:dyDescent="0.25">
      <c r="A644"/>
    </row>
    <row r="645" spans="1:1" s="22" customFormat="1" ht="15" x14ac:dyDescent="0.25">
      <c r="A645"/>
    </row>
    <row r="646" spans="1:1" s="22" customFormat="1" ht="15" x14ac:dyDescent="0.25">
      <c r="A646"/>
    </row>
    <row r="647" spans="1:1" s="22" customFormat="1" ht="15" x14ac:dyDescent="0.25">
      <c r="A647"/>
    </row>
    <row r="648" spans="1:1" s="22" customFormat="1" ht="15" x14ac:dyDescent="0.25">
      <c r="A648"/>
    </row>
    <row r="649" spans="1:1" s="22" customFormat="1" ht="15" x14ac:dyDescent="0.25">
      <c r="A649"/>
    </row>
    <row r="650" spans="1:1" s="22" customFormat="1" ht="15" x14ac:dyDescent="0.25">
      <c r="A650"/>
    </row>
    <row r="651" spans="1:1" s="22" customFormat="1" ht="15" x14ac:dyDescent="0.25">
      <c r="A651"/>
    </row>
    <row r="652" spans="1:1" s="22" customFormat="1" ht="15" x14ac:dyDescent="0.25">
      <c r="A652"/>
    </row>
    <row r="653" spans="1:1" s="22" customFormat="1" ht="15" x14ac:dyDescent="0.25">
      <c r="A653"/>
    </row>
    <row r="654" spans="1:1" s="22" customFormat="1" ht="15" x14ac:dyDescent="0.25">
      <c r="A654"/>
    </row>
    <row r="655" spans="1:1" s="22" customFormat="1" ht="15" x14ac:dyDescent="0.25">
      <c r="A655"/>
    </row>
    <row r="656" spans="1:1" s="22" customFormat="1" ht="15" x14ac:dyDescent="0.25">
      <c r="A656"/>
    </row>
    <row r="657" spans="1:1" s="22" customFormat="1" ht="15" x14ac:dyDescent="0.25">
      <c r="A657"/>
    </row>
    <row r="658" spans="1:1" s="22" customFormat="1" ht="15" x14ac:dyDescent="0.25">
      <c r="A658"/>
    </row>
    <row r="659" spans="1:1" s="22" customFormat="1" ht="15" x14ac:dyDescent="0.25">
      <c r="A659"/>
    </row>
    <row r="660" spans="1:1" s="22" customFormat="1" ht="15" x14ac:dyDescent="0.25">
      <c r="A660"/>
    </row>
    <row r="661" spans="1:1" s="22" customFormat="1" ht="15" x14ac:dyDescent="0.25">
      <c r="A661"/>
    </row>
    <row r="662" spans="1:1" s="22" customFormat="1" ht="15" x14ac:dyDescent="0.25">
      <c r="A662"/>
    </row>
    <row r="663" spans="1:1" s="22" customFormat="1" ht="15" x14ac:dyDescent="0.25">
      <c r="A663"/>
    </row>
    <row r="664" spans="1:1" s="22" customFormat="1" ht="15" x14ac:dyDescent="0.25">
      <c r="A664"/>
    </row>
    <row r="665" spans="1:1" s="22" customFormat="1" ht="15" x14ac:dyDescent="0.25">
      <c r="A665"/>
    </row>
    <row r="666" spans="1:1" s="22" customFormat="1" ht="15" x14ac:dyDescent="0.25">
      <c r="A666"/>
    </row>
    <row r="667" spans="1:1" s="22" customFormat="1" ht="15" x14ac:dyDescent="0.25">
      <c r="A667"/>
    </row>
    <row r="668" spans="1:1" s="22" customFormat="1" ht="15" x14ac:dyDescent="0.25">
      <c r="A668"/>
    </row>
    <row r="669" spans="1:1" s="22" customFormat="1" ht="15" x14ac:dyDescent="0.25">
      <c r="A669"/>
    </row>
    <row r="670" spans="1:1" s="22" customFormat="1" ht="15" x14ac:dyDescent="0.25">
      <c r="A670"/>
    </row>
    <row r="671" spans="1:1" s="22" customFormat="1" ht="15" x14ac:dyDescent="0.25">
      <c r="A671"/>
    </row>
    <row r="672" spans="1:1" s="22" customFormat="1" ht="15" x14ac:dyDescent="0.25">
      <c r="A672"/>
    </row>
    <row r="673" spans="1:1" s="22" customFormat="1" ht="15" x14ac:dyDescent="0.25">
      <c r="A673"/>
    </row>
    <row r="674" spans="1:1" s="22" customFormat="1" ht="15" x14ac:dyDescent="0.25">
      <c r="A674"/>
    </row>
    <row r="675" spans="1:1" s="22" customFormat="1" ht="15" x14ac:dyDescent="0.25">
      <c r="A675"/>
    </row>
    <row r="676" spans="1:1" s="22" customFormat="1" ht="15" x14ac:dyDescent="0.25">
      <c r="A676"/>
    </row>
    <row r="677" spans="1:1" s="22" customFormat="1" ht="15" x14ac:dyDescent="0.25">
      <c r="A677"/>
    </row>
    <row r="678" spans="1:1" s="22" customFormat="1" ht="15" x14ac:dyDescent="0.25">
      <c r="A678"/>
    </row>
    <row r="679" spans="1:1" s="22" customFormat="1" ht="15" x14ac:dyDescent="0.25">
      <c r="A679"/>
    </row>
    <row r="680" spans="1:1" s="22" customFormat="1" ht="15" x14ac:dyDescent="0.25">
      <c r="A680"/>
    </row>
    <row r="681" spans="1:1" s="22" customFormat="1" ht="15" x14ac:dyDescent="0.25">
      <c r="A681"/>
    </row>
    <row r="682" spans="1:1" s="22" customFormat="1" ht="15" x14ac:dyDescent="0.25">
      <c r="A682"/>
    </row>
    <row r="683" spans="1:1" s="22" customFormat="1" ht="15" x14ac:dyDescent="0.25">
      <c r="A683"/>
    </row>
    <row r="684" spans="1:1" s="22" customFormat="1" ht="15" x14ac:dyDescent="0.25">
      <c r="A684"/>
    </row>
    <row r="685" spans="1:1" s="22" customFormat="1" ht="15" x14ac:dyDescent="0.25">
      <c r="A685"/>
    </row>
    <row r="686" spans="1:1" s="22" customFormat="1" ht="15" x14ac:dyDescent="0.25">
      <c r="A686"/>
    </row>
    <row r="687" spans="1:1" s="22" customFormat="1" ht="15" x14ac:dyDescent="0.25">
      <c r="A687"/>
    </row>
    <row r="688" spans="1:1" s="22" customFormat="1" ht="15" x14ac:dyDescent="0.25">
      <c r="A688"/>
    </row>
    <row r="689" spans="1:1" s="22" customFormat="1" ht="15" x14ac:dyDescent="0.25">
      <c r="A689"/>
    </row>
    <row r="690" spans="1:1" s="22" customFormat="1" ht="15" x14ac:dyDescent="0.25">
      <c r="A690"/>
    </row>
    <row r="691" spans="1:1" s="22" customFormat="1" ht="15" x14ac:dyDescent="0.25">
      <c r="A691"/>
    </row>
    <row r="692" spans="1:1" s="22" customFormat="1" ht="15" x14ac:dyDescent="0.25">
      <c r="A692"/>
    </row>
    <row r="693" spans="1:1" s="22" customFormat="1" ht="15" x14ac:dyDescent="0.25">
      <c r="A693"/>
    </row>
    <row r="694" spans="1:1" s="22" customFormat="1" ht="15" x14ac:dyDescent="0.25">
      <c r="A694"/>
    </row>
    <row r="695" spans="1:1" s="22" customFormat="1" ht="15" x14ac:dyDescent="0.25">
      <c r="A695"/>
    </row>
    <row r="696" spans="1:1" s="22" customFormat="1" ht="15" x14ac:dyDescent="0.25">
      <c r="A696"/>
    </row>
    <row r="697" spans="1:1" s="22" customFormat="1" ht="15" x14ac:dyDescent="0.25">
      <c r="A697"/>
    </row>
    <row r="698" spans="1:1" s="22" customFormat="1" ht="15" x14ac:dyDescent="0.25">
      <c r="A698"/>
    </row>
    <row r="699" spans="1:1" s="22" customFormat="1" ht="15" x14ac:dyDescent="0.25">
      <c r="A699"/>
    </row>
    <row r="700" spans="1:1" s="22" customFormat="1" ht="15" x14ac:dyDescent="0.25">
      <c r="A700"/>
    </row>
    <row r="701" spans="1:1" s="22" customFormat="1" ht="15" x14ac:dyDescent="0.25">
      <c r="A701"/>
    </row>
    <row r="702" spans="1:1" s="22" customFormat="1" ht="15" x14ac:dyDescent="0.25">
      <c r="A702"/>
    </row>
    <row r="703" spans="1:1" s="22" customFormat="1" ht="15" x14ac:dyDescent="0.25">
      <c r="A703"/>
    </row>
    <row r="704" spans="1:1" s="22" customFormat="1" ht="15" x14ac:dyDescent="0.25">
      <c r="A704"/>
    </row>
    <row r="705" spans="1:1" s="22" customFormat="1" ht="15" x14ac:dyDescent="0.25">
      <c r="A705"/>
    </row>
    <row r="706" spans="1:1" s="22" customFormat="1" ht="15" x14ac:dyDescent="0.25">
      <c r="A706"/>
    </row>
    <row r="707" spans="1:1" s="22" customFormat="1" ht="15" x14ac:dyDescent="0.25">
      <c r="A707"/>
    </row>
    <row r="708" spans="1:1" s="22" customFormat="1" ht="15" x14ac:dyDescent="0.25">
      <c r="A708"/>
    </row>
    <row r="709" spans="1:1" s="22" customFormat="1" ht="15" x14ac:dyDescent="0.25">
      <c r="A709"/>
    </row>
    <row r="710" spans="1:1" s="22" customFormat="1" ht="15" x14ac:dyDescent="0.25">
      <c r="A710"/>
    </row>
    <row r="711" spans="1:1" s="22" customFormat="1" ht="15" x14ac:dyDescent="0.25">
      <c r="A711"/>
    </row>
    <row r="712" spans="1:1" s="22" customFormat="1" ht="15" x14ac:dyDescent="0.25">
      <c r="A712"/>
    </row>
    <row r="713" spans="1:1" s="22" customFormat="1" ht="15" x14ac:dyDescent="0.25">
      <c r="A713"/>
    </row>
    <row r="714" spans="1:1" s="22" customFormat="1" ht="15" x14ac:dyDescent="0.25">
      <c r="A714"/>
    </row>
    <row r="715" spans="1:1" s="22" customFormat="1" ht="15" x14ac:dyDescent="0.25">
      <c r="A715"/>
    </row>
    <row r="716" spans="1:1" s="22" customFormat="1" ht="15" x14ac:dyDescent="0.25">
      <c r="A716"/>
    </row>
    <row r="717" spans="1:1" s="22" customFormat="1" ht="15" x14ac:dyDescent="0.25">
      <c r="A717"/>
    </row>
    <row r="718" spans="1:1" s="22" customFormat="1" ht="15" x14ac:dyDescent="0.25">
      <c r="A718"/>
    </row>
    <row r="719" spans="1:1" s="22" customFormat="1" ht="15" x14ac:dyDescent="0.25">
      <c r="A719"/>
    </row>
    <row r="720" spans="1:1" s="22" customFormat="1" ht="15" x14ac:dyDescent="0.25">
      <c r="A720"/>
    </row>
    <row r="721" spans="1:1" s="22" customFormat="1" ht="15" x14ac:dyDescent="0.25">
      <c r="A721"/>
    </row>
    <row r="722" spans="1:1" s="22" customFormat="1" ht="15" x14ac:dyDescent="0.25">
      <c r="A722"/>
    </row>
    <row r="723" spans="1:1" s="22" customFormat="1" ht="15" x14ac:dyDescent="0.25">
      <c r="A723"/>
    </row>
    <row r="724" spans="1:1" s="22" customFormat="1" ht="15" x14ac:dyDescent="0.25">
      <c r="A724"/>
    </row>
    <row r="725" spans="1:1" s="22" customFormat="1" ht="15" x14ac:dyDescent="0.25">
      <c r="A725"/>
    </row>
    <row r="726" spans="1:1" s="22" customFormat="1" ht="15" x14ac:dyDescent="0.25">
      <c r="A726"/>
    </row>
    <row r="727" spans="1:1" s="22" customFormat="1" ht="15" x14ac:dyDescent="0.25">
      <c r="A727"/>
    </row>
    <row r="728" spans="1:1" s="22" customFormat="1" ht="15" x14ac:dyDescent="0.25">
      <c r="A728"/>
    </row>
    <row r="729" spans="1:1" s="22" customFormat="1" ht="15" x14ac:dyDescent="0.25">
      <c r="A729"/>
    </row>
    <row r="730" spans="1:1" s="22" customFormat="1" ht="15" x14ac:dyDescent="0.25">
      <c r="A730"/>
    </row>
    <row r="731" spans="1:1" s="22" customFormat="1" ht="15" x14ac:dyDescent="0.25">
      <c r="A731"/>
    </row>
    <row r="732" spans="1:1" s="22" customFormat="1" ht="15" x14ac:dyDescent="0.25">
      <c r="A732"/>
    </row>
    <row r="733" spans="1:1" s="22" customFormat="1" ht="15" x14ac:dyDescent="0.25">
      <c r="A733"/>
    </row>
    <row r="734" spans="1:1" s="22" customFormat="1" ht="15" x14ac:dyDescent="0.25">
      <c r="A734"/>
    </row>
    <row r="735" spans="1:1" s="22" customFormat="1" ht="15" x14ac:dyDescent="0.25">
      <c r="A735"/>
    </row>
    <row r="736" spans="1:1" s="22" customFormat="1" ht="15" x14ac:dyDescent="0.25">
      <c r="A736"/>
    </row>
    <row r="737" spans="1:1" s="22" customFormat="1" ht="15" x14ac:dyDescent="0.25">
      <c r="A737"/>
    </row>
    <row r="738" spans="1:1" s="22" customFormat="1" ht="15" x14ac:dyDescent="0.25">
      <c r="A738"/>
    </row>
    <row r="739" spans="1:1" s="22" customFormat="1" ht="15" x14ac:dyDescent="0.25">
      <c r="A739"/>
    </row>
    <row r="740" spans="1:1" s="22" customFormat="1" ht="15" x14ac:dyDescent="0.25">
      <c r="A740"/>
    </row>
    <row r="741" spans="1:1" s="22" customFormat="1" ht="15" x14ac:dyDescent="0.25">
      <c r="A741"/>
    </row>
    <row r="742" spans="1:1" s="22" customFormat="1" ht="15" x14ac:dyDescent="0.25">
      <c r="A742"/>
    </row>
    <row r="743" spans="1:1" s="22" customFormat="1" ht="15" x14ac:dyDescent="0.25">
      <c r="A743"/>
    </row>
    <row r="744" spans="1:1" s="22" customFormat="1" ht="15" x14ac:dyDescent="0.25">
      <c r="A744"/>
    </row>
    <row r="745" spans="1:1" s="22" customFormat="1" ht="15" x14ac:dyDescent="0.25">
      <c r="A745"/>
    </row>
    <row r="746" spans="1:1" s="22" customFormat="1" ht="15" x14ac:dyDescent="0.25">
      <c r="A746"/>
    </row>
    <row r="747" spans="1:1" s="22" customFormat="1" ht="15" x14ac:dyDescent="0.25">
      <c r="A747"/>
    </row>
    <row r="748" spans="1:1" s="22" customFormat="1" ht="15" x14ac:dyDescent="0.25">
      <c r="A748"/>
    </row>
    <row r="749" spans="1:1" s="22" customFormat="1" ht="15" x14ac:dyDescent="0.25">
      <c r="A749"/>
    </row>
    <row r="750" spans="1:1" s="22" customFormat="1" ht="15" x14ac:dyDescent="0.25">
      <c r="A750"/>
    </row>
    <row r="751" spans="1:1" s="22" customFormat="1" ht="15" x14ac:dyDescent="0.25">
      <c r="A751"/>
    </row>
    <row r="752" spans="1:1" s="22" customFormat="1" ht="15" x14ac:dyDescent="0.25">
      <c r="A752"/>
    </row>
    <row r="753" spans="1:1" s="22" customFormat="1" ht="15" x14ac:dyDescent="0.25">
      <c r="A753"/>
    </row>
    <row r="754" spans="1:1" s="22" customFormat="1" ht="15" x14ac:dyDescent="0.25">
      <c r="A754"/>
    </row>
    <row r="755" spans="1:1" s="22" customFormat="1" ht="15" x14ac:dyDescent="0.25">
      <c r="A755"/>
    </row>
    <row r="756" spans="1:1" s="22" customFormat="1" ht="15" x14ac:dyDescent="0.25">
      <c r="A756"/>
    </row>
    <row r="757" spans="1:1" s="22" customFormat="1" ht="15" x14ac:dyDescent="0.25">
      <c r="A757"/>
    </row>
    <row r="758" spans="1:1" s="22" customFormat="1" ht="15" x14ac:dyDescent="0.25">
      <c r="A758"/>
    </row>
    <row r="759" spans="1:1" s="22" customFormat="1" ht="15" x14ac:dyDescent="0.25">
      <c r="A759"/>
    </row>
    <row r="760" spans="1:1" s="22" customFormat="1" ht="15" x14ac:dyDescent="0.25">
      <c r="A760"/>
    </row>
    <row r="761" spans="1:1" s="22" customFormat="1" ht="15" x14ac:dyDescent="0.25">
      <c r="A761"/>
    </row>
    <row r="762" spans="1:1" s="22" customFormat="1" ht="15" x14ac:dyDescent="0.25">
      <c r="A762"/>
    </row>
    <row r="763" spans="1:1" s="22" customFormat="1" ht="15" x14ac:dyDescent="0.25">
      <c r="A763"/>
    </row>
    <row r="764" spans="1:1" s="22" customFormat="1" ht="15" x14ac:dyDescent="0.25">
      <c r="A764"/>
    </row>
    <row r="765" spans="1:1" s="22" customFormat="1" ht="15" x14ac:dyDescent="0.25">
      <c r="A765"/>
    </row>
    <row r="766" spans="1:1" s="22" customFormat="1" ht="15" x14ac:dyDescent="0.25">
      <c r="A766"/>
    </row>
    <row r="767" spans="1:1" s="22" customFormat="1" ht="15" x14ac:dyDescent="0.25">
      <c r="A767"/>
    </row>
    <row r="768" spans="1:1" s="22" customFormat="1" ht="15" x14ac:dyDescent="0.25">
      <c r="A768"/>
    </row>
    <row r="769" spans="1:1" s="22" customFormat="1" ht="15" x14ac:dyDescent="0.25">
      <c r="A769"/>
    </row>
    <row r="770" spans="1:1" s="22" customFormat="1" ht="15" x14ac:dyDescent="0.25">
      <c r="A770"/>
    </row>
    <row r="771" spans="1:1" s="22" customFormat="1" ht="15" x14ac:dyDescent="0.25">
      <c r="A771"/>
    </row>
    <row r="772" spans="1:1" s="22" customFormat="1" ht="15" x14ac:dyDescent="0.25">
      <c r="A772"/>
    </row>
    <row r="773" spans="1:1" s="22" customFormat="1" ht="15" x14ac:dyDescent="0.25">
      <c r="A773"/>
    </row>
    <row r="774" spans="1:1" s="22" customFormat="1" ht="15" x14ac:dyDescent="0.25">
      <c r="A774"/>
    </row>
    <row r="775" spans="1:1" s="22" customFormat="1" ht="15" x14ac:dyDescent="0.25">
      <c r="A775"/>
    </row>
    <row r="776" spans="1:1" s="22" customFormat="1" ht="15" x14ac:dyDescent="0.25">
      <c r="A776"/>
    </row>
    <row r="777" spans="1:1" s="22" customFormat="1" ht="15" x14ac:dyDescent="0.25">
      <c r="A777"/>
    </row>
    <row r="778" spans="1:1" s="22" customFormat="1" ht="15" x14ac:dyDescent="0.25">
      <c r="A778"/>
    </row>
    <row r="779" spans="1:1" s="22" customFormat="1" ht="15" x14ac:dyDescent="0.25">
      <c r="A779"/>
    </row>
    <row r="780" spans="1:1" s="22" customFormat="1" ht="15" x14ac:dyDescent="0.25">
      <c r="A780"/>
    </row>
    <row r="781" spans="1:1" s="22" customFormat="1" ht="15" x14ac:dyDescent="0.25">
      <c r="A781"/>
    </row>
    <row r="782" spans="1:1" s="22" customFormat="1" ht="15" x14ac:dyDescent="0.25">
      <c r="A782"/>
    </row>
    <row r="783" spans="1:1" s="22" customFormat="1" ht="15" x14ac:dyDescent="0.25">
      <c r="A783"/>
    </row>
    <row r="784" spans="1:1" s="22" customFormat="1" ht="15" x14ac:dyDescent="0.25">
      <c r="A784"/>
    </row>
    <row r="785" spans="1:1" s="22" customFormat="1" ht="15" x14ac:dyDescent="0.25">
      <c r="A785"/>
    </row>
    <row r="786" spans="1:1" s="22" customFormat="1" ht="15" x14ac:dyDescent="0.25">
      <c r="A786"/>
    </row>
    <row r="787" spans="1:1" s="22" customFormat="1" ht="15" x14ac:dyDescent="0.25">
      <c r="A787"/>
    </row>
    <row r="788" spans="1:1" s="22" customFormat="1" ht="15" x14ac:dyDescent="0.25">
      <c r="A788"/>
    </row>
    <row r="789" spans="1:1" s="22" customFormat="1" ht="15" x14ac:dyDescent="0.25">
      <c r="A789"/>
    </row>
    <row r="790" spans="1:1" s="22" customFormat="1" ht="15" x14ac:dyDescent="0.25">
      <c r="A790"/>
    </row>
    <row r="791" spans="1:1" s="22" customFormat="1" ht="15" x14ac:dyDescent="0.25">
      <c r="A791"/>
    </row>
    <row r="792" spans="1:1" s="22" customFormat="1" ht="15" x14ac:dyDescent="0.25">
      <c r="A792"/>
    </row>
    <row r="793" spans="1:1" s="22" customFormat="1" ht="15" x14ac:dyDescent="0.25">
      <c r="A793"/>
    </row>
    <row r="794" spans="1:1" s="22" customFormat="1" ht="15" x14ac:dyDescent="0.25">
      <c r="A794"/>
    </row>
    <row r="795" spans="1:1" s="22" customFormat="1" ht="15" x14ac:dyDescent="0.25">
      <c r="A795"/>
    </row>
    <row r="796" spans="1:1" s="22" customFormat="1" ht="15" x14ac:dyDescent="0.25">
      <c r="A796"/>
    </row>
    <row r="797" spans="1:1" s="22" customFormat="1" ht="15" x14ac:dyDescent="0.25">
      <c r="A797"/>
    </row>
    <row r="798" spans="1:1" s="22" customFormat="1" ht="15" x14ac:dyDescent="0.25">
      <c r="A798"/>
    </row>
    <row r="799" spans="1:1" s="22" customFormat="1" ht="15" x14ac:dyDescent="0.25">
      <c r="A799"/>
    </row>
    <row r="800" spans="1:1" s="22" customFormat="1" ht="15" x14ac:dyDescent="0.25">
      <c r="A800"/>
    </row>
    <row r="801" spans="1:1" s="22" customFormat="1" ht="15" x14ac:dyDescent="0.25">
      <c r="A801"/>
    </row>
    <row r="802" spans="1:1" s="22" customFormat="1" ht="15" x14ac:dyDescent="0.25">
      <c r="A802"/>
    </row>
    <row r="803" spans="1:1" s="22" customFormat="1" ht="15" x14ac:dyDescent="0.25">
      <c r="A803"/>
    </row>
    <row r="804" spans="1:1" s="22" customFormat="1" ht="15" x14ac:dyDescent="0.25">
      <c r="A804"/>
    </row>
    <row r="805" spans="1:1" s="22" customFormat="1" ht="15" x14ac:dyDescent="0.25">
      <c r="A805"/>
    </row>
    <row r="806" spans="1:1" s="22" customFormat="1" ht="15" x14ac:dyDescent="0.25">
      <c r="A806"/>
    </row>
    <row r="807" spans="1:1" s="22" customFormat="1" ht="15" x14ac:dyDescent="0.25">
      <c r="A807"/>
    </row>
    <row r="808" spans="1:1" s="22" customFormat="1" ht="15" x14ac:dyDescent="0.25">
      <c r="A808"/>
    </row>
    <row r="809" spans="1:1" s="22" customFormat="1" ht="15" x14ac:dyDescent="0.25">
      <c r="A809"/>
    </row>
    <row r="810" spans="1:1" s="22" customFormat="1" ht="15" x14ac:dyDescent="0.25">
      <c r="A810"/>
    </row>
    <row r="811" spans="1:1" s="22" customFormat="1" ht="15" x14ac:dyDescent="0.25">
      <c r="A811"/>
    </row>
    <row r="812" spans="1:1" s="22" customFormat="1" ht="15" x14ac:dyDescent="0.25">
      <c r="A812"/>
    </row>
    <row r="813" spans="1:1" s="22" customFormat="1" ht="15" x14ac:dyDescent="0.25">
      <c r="A813"/>
    </row>
    <row r="814" spans="1:1" s="22" customFormat="1" ht="15" x14ac:dyDescent="0.25">
      <c r="A814"/>
    </row>
    <row r="815" spans="1:1" s="22" customFormat="1" ht="15" x14ac:dyDescent="0.25">
      <c r="A815"/>
    </row>
    <row r="816" spans="1:1" s="22" customFormat="1" ht="15" x14ac:dyDescent="0.25">
      <c r="A816"/>
    </row>
    <row r="817" spans="1:1" s="22" customFormat="1" ht="15" x14ac:dyDescent="0.25">
      <c r="A817"/>
    </row>
    <row r="818" spans="1:1" s="22" customFormat="1" ht="15" x14ac:dyDescent="0.25">
      <c r="A818"/>
    </row>
    <row r="819" spans="1:1" s="22" customFormat="1" ht="15" x14ac:dyDescent="0.25">
      <c r="A819"/>
    </row>
    <row r="820" spans="1:1" s="22" customFormat="1" ht="15" x14ac:dyDescent="0.25">
      <c r="A820"/>
    </row>
    <row r="821" spans="1:1" s="22" customFormat="1" ht="15" x14ac:dyDescent="0.25">
      <c r="A821"/>
    </row>
    <row r="822" spans="1:1" s="22" customFormat="1" ht="15" x14ac:dyDescent="0.25">
      <c r="A822"/>
    </row>
    <row r="823" spans="1:1" s="22" customFormat="1" ht="15" x14ac:dyDescent="0.25">
      <c r="A823"/>
    </row>
    <row r="824" spans="1:1" s="22" customFormat="1" ht="15" x14ac:dyDescent="0.25">
      <c r="A824"/>
    </row>
    <row r="825" spans="1:1" s="22" customFormat="1" ht="15" x14ac:dyDescent="0.25">
      <c r="A825"/>
    </row>
    <row r="826" spans="1:1" s="22" customFormat="1" ht="15" x14ac:dyDescent="0.25">
      <c r="A826"/>
    </row>
    <row r="827" spans="1:1" s="22" customFormat="1" ht="15" x14ac:dyDescent="0.25">
      <c r="A827"/>
    </row>
    <row r="828" spans="1:1" s="22" customFormat="1" ht="15" x14ac:dyDescent="0.25">
      <c r="A828"/>
    </row>
    <row r="829" spans="1:1" s="22" customFormat="1" ht="15" x14ac:dyDescent="0.25">
      <c r="A829"/>
    </row>
    <row r="830" spans="1:1" s="22" customFormat="1" ht="15" x14ac:dyDescent="0.25">
      <c r="A830"/>
    </row>
    <row r="831" spans="1:1" s="22" customFormat="1" ht="15" x14ac:dyDescent="0.25">
      <c r="A831"/>
    </row>
    <row r="832" spans="1:1" s="22" customFormat="1" ht="15" x14ac:dyDescent="0.25">
      <c r="A832"/>
    </row>
    <row r="833" spans="1:1" s="22" customFormat="1" ht="15" x14ac:dyDescent="0.25">
      <c r="A833"/>
    </row>
    <row r="834" spans="1:1" s="22" customFormat="1" ht="15" x14ac:dyDescent="0.25">
      <c r="A834"/>
    </row>
    <row r="835" spans="1:1" s="22" customFormat="1" ht="15" x14ac:dyDescent="0.25">
      <c r="A835"/>
    </row>
    <row r="836" spans="1:1" s="22" customFormat="1" ht="15" x14ac:dyDescent="0.25">
      <c r="A836"/>
    </row>
    <row r="837" spans="1:1" s="22" customFormat="1" ht="15" x14ac:dyDescent="0.25">
      <c r="A837"/>
    </row>
    <row r="838" spans="1:1" s="22" customFormat="1" ht="15" x14ac:dyDescent="0.25">
      <c r="A838"/>
    </row>
    <row r="839" spans="1:1" s="22" customFormat="1" ht="15" x14ac:dyDescent="0.25">
      <c r="A839"/>
    </row>
    <row r="840" spans="1:1" s="22" customFormat="1" ht="15" x14ac:dyDescent="0.25">
      <c r="A840"/>
    </row>
    <row r="841" spans="1:1" s="22" customFormat="1" ht="15" x14ac:dyDescent="0.25">
      <c r="A841"/>
    </row>
    <row r="842" spans="1:1" s="22" customFormat="1" ht="15" x14ac:dyDescent="0.25">
      <c r="A842"/>
    </row>
    <row r="843" spans="1:1" s="22" customFormat="1" ht="15" x14ac:dyDescent="0.25">
      <c r="A843"/>
    </row>
    <row r="844" spans="1:1" s="22" customFormat="1" ht="15" x14ac:dyDescent="0.25">
      <c r="A844"/>
    </row>
    <row r="845" spans="1:1" s="22" customFormat="1" ht="15" x14ac:dyDescent="0.25">
      <c r="A845"/>
    </row>
    <row r="846" spans="1:1" s="22" customFormat="1" ht="15" x14ac:dyDescent="0.25">
      <c r="A846"/>
    </row>
    <row r="847" spans="1:1" s="22" customFormat="1" ht="15" x14ac:dyDescent="0.25">
      <c r="A847"/>
    </row>
    <row r="848" spans="1:1" s="22" customFormat="1" ht="15" x14ac:dyDescent="0.25">
      <c r="A848"/>
    </row>
    <row r="849" spans="1:1" s="22" customFormat="1" ht="15" x14ac:dyDescent="0.25">
      <c r="A849"/>
    </row>
    <row r="850" spans="1:1" s="22" customFormat="1" ht="15" x14ac:dyDescent="0.25">
      <c r="A850"/>
    </row>
    <row r="851" spans="1:1" s="22" customFormat="1" ht="15" x14ac:dyDescent="0.25">
      <c r="A851"/>
    </row>
    <row r="852" spans="1:1" s="22" customFormat="1" ht="15" x14ac:dyDescent="0.25">
      <c r="A852"/>
    </row>
    <row r="853" spans="1:1" s="22" customFormat="1" ht="15" x14ac:dyDescent="0.25">
      <c r="A853"/>
    </row>
    <row r="854" spans="1:1" s="22" customFormat="1" ht="15" x14ac:dyDescent="0.25">
      <c r="A854"/>
    </row>
    <row r="855" spans="1:1" s="22" customFormat="1" ht="15" x14ac:dyDescent="0.25">
      <c r="A855"/>
    </row>
    <row r="856" spans="1:1" s="22" customFormat="1" ht="15" x14ac:dyDescent="0.25">
      <c r="A856"/>
    </row>
    <row r="857" spans="1:1" s="22" customFormat="1" ht="15" x14ac:dyDescent="0.25">
      <c r="A857"/>
    </row>
    <row r="858" spans="1:1" s="22" customFormat="1" ht="15" x14ac:dyDescent="0.25">
      <c r="A858"/>
    </row>
    <row r="859" spans="1:1" s="22" customFormat="1" ht="15" x14ac:dyDescent="0.25">
      <c r="A859"/>
    </row>
    <row r="860" spans="1:1" s="22" customFormat="1" ht="15" x14ac:dyDescent="0.25">
      <c r="A860"/>
    </row>
    <row r="861" spans="1:1" s="22" customFormat="1" ht="15" x14ac:dyDescent="0.25">
      <c r="A861"/>
    </row>
    <row r="862" spans="1:1" s="22" customFormat="1" ht="15" x14ac:dyDescent="0.25">
      <c r="A862"/>
    </row>
    <row r="863" spans="1:1" s="22" customFormat="1" ht="15" x14ac:dyDescent="0.25">
      <c r="A863"/>
    </row>
    <row r="864" spans="1:1" s="22" customFormat="1" ht="15" x14ac:dyDescent="0.25">
      <c r="A864"/>
    </row>
    <row r="865" spans="1:1" s="22" customFormat="1" ht="15" x14ac:dyDescent="0.25">
      <c r="A865"/>
    </row>
    <row r="866" spans="1:1" s="22" customFormat="1" ht="15" x14ac:dyDescent="0.25">
      <c r="A866"/>
    </row>
    <row r="867" spans="1:1" s="22" customFormat="1" ht="15" x14ac:dyDescent="0.25">
      <c r="A867"/>
    </row>
    <row r="868" spans="1:1" s="22" customFormat="1" ht="15" x14ac:dyDescent="0.25">
      <c r="A868"/>
    </row>
    <row r="869" spans="1:1" s="22" customFormat="1" ht="15" x14ac:dyDescent="0.25">
      <c r="A869"/>
    </row>
    <row r="870" spans="1:1" s="22" customFormat="1" ht="15" x14ac:dyDescent="0.25">
      <c r="A870"/>
    </row>
    <row r="871" spans="1:1" s="22" customFormat="1" ht="15" x14ac:dyDescent="0.25">
      <c r="A871"/>
    </row>
    <row r="872" spans="1:1" s="22" customFormat="1" ht="15" x14ac:dyDescent="0.25">
      <c r="A872"/>
    </row>
    <row r="873" spans="1:1" s="22" customFormat="1" ht="15" x14ac:dyDescent="0.25">
      <c r="A873"/>
    </row>
    <row r="874" spans="1:1" s="22" customFormat="1" ht="15" x14ac:dyDescent="0.25">
      <c r="A874"/>
    </row>
    <row r="875" spans="1:1" s="22" customFormat="1" ht="15" x14ac:dyDescent="0.25">
      <c r="A875"/>
    </row>
    <row r="876" spans="1:1" s="22" customFormat="1" ht="15" x14ac:dyDescent="0.25">
      <c r="A876"/>
    </row>
    <row r="877" spans="1:1" s="22" customFormat="1" ht="15" x14ac:dyDescent="0.25">
      <c r="A877"/>
    </row>
    <row r="878" spans="1:1" s="22" customFormat="1" ht="15" x14ac:dyDescent="0.25">
      <c r="A878"/>
    </row>
    <row r="879" spans="1:1" s="22" customFormat="1" ht="15" x14ac:dyDescent="0.25">
      <c r="A879"/>
    </row>
    <row r="880" spans="1:1" s="22" customFormat="1" ht="15" x14ac:dyDescent="0.25">
      <c r="A880"/>
    </row>
    <row r="881" spans="1:1" s="22" customFormat="1" ht="15" x14ac:dyDescent="0.25">
      <c r="A881"/>
    </row>
    <row r="882" spans="1:1" s="22" customFormat="1" ht="15" x14ac:dyDescent="0.25">
      <c r="A882"/>
    </row>
    <row r="883" spans="1:1" s="22" customFormat="1" ht="15" x14ac:dyDescent="0.25">
      <c r="A883"/>
    </row>
    <row r="884" spans="1:1" s="22" customFormat="1" ht="15" x14ac:dyDescent="0.25">
      <c r="A884"/>
    </row>
    <row r="885" spans="1:1" s="22" customFormat="1" ht="15" x14ac:dyDescent="0.25">
      <c r="A885"/>
    </row>
    <row r="886" spans="1:1" s="22" customFormat="1" ht="15" x14ac:dyDescent="0.25">
      <c r="A886"/>
    </row>
    <row r="887" spans="1:1" s="44" customFormat="1" ht="15" x14ac:dyDescent="0.25">
      <c r="A887"/>
    </row>
    <row r="888" spans="1:1" s="44" customFormat="1" ht="15" x14ac:dyDescent="0.25">
      <c r="A888"/>
    </row>
    <row r="889" spans="1:1" s="44" customFormat="1" ht="15" x14ac:dyDescent="0.25">
      <c r="A889"/>
    </row>
    <row r="890" spans="1:1" s="44" customFormat="1" ht="15" x14ac:dyDescent="0.25">
      <c r="A890"/>
    </row>
    <row r="891" spans="1:1" s="44" customFormat="1" ht="15" x14ac:dyDescent="0.25">
      <c r="A891"/>
    </row>
    <row r="892" spans="1:1" s="44" customFormat="1" ht="15" x14ac:dyDescent="0.25">
      <c r="A892"/>
    </row>
    <row r="893" spans="1:1" s="44" customFormat="1" ht="15" x14ac:dyDescent="0.25">
      <c r="A893"/>
    </row>
    <row r="894" spans="1:1" s="22" customFormat="1" ht="15" x14ac:dyDescent="0.25">
      <c r="A894"/>
    </row>
    <row r="895" spans="1:1" s="22" customFormat="1" ht="15" x14ac:dyDescent="0.25">
      <c r="A895"/>
    </row>
    <row r="896" spans="1:1" s="22" customFormat="1" ht="15" x14ac:dyDescent="0.25">
      <c r="A896"/>
    </row>
    <row r="897" spans="1:1" s="22" customFormat="1" ht="15" x14ac:dyDescent="0.25">
      <c r="A897"/>
    </row>
    <row r="898" spans="1:1" s="22" customFormat="1" ht="15" x14ac:dyDescent="0.25">
      <c r="A898"/>
    </row>
    <row r="899" spans="1:1" s="22" customFormat="1" ht="15" x14ac:dyDescent="0.25">
      <c r="A899"/>
    </row>
    <row r="900" spans="1:1" s="22" customFormat="1" ht="15" x14ac:dyDescent="0.25">
      <c r="A900"/>
    </row>
    <row r="901" spans="1:1" s="22" customFormat="1" ht="15" x14ac:dyDescent="0.25">
      <c r="A901"/>
    </row>
    <row r="902" spans="1:1" s="22" customFormat="1" ht="15" x14ac:dyDescent="0.25">
      <c r="A902"/>
    </row>
    <row r="903" spans="1:1" s="22" customFormat="1" ht="15" x14ac:dyDescent="0.25">
      <c r="A903"/>
    </row>
    <row r="904" spans="1:1" s="22" customFormat="1" ht="15" x14ac:dyDescent="0.25">
      <c r="A904"/>
    </row>
    <row r="905" spans="1:1" s="22" customFormat="1" ht="15" x14ac:dyDescent="0.25">
      <c r="A905"/>
    </row>
    <row r="906" spans="1:1" s="22" customFormat="1" ht="15" x14ac:dyDescent="0.25">
      <c r="A906"/>
    </row>
    <row r="907" spans="1:1" s="22" customFormat="1" ht="15" x14ac:dyDescent="0.25">
      <c r="A907"/>
    </row>
    <row r="908" spans="1:1" s="22" customFormat="1" ht="15" x14ac:dyDescent="0.25">
      <c r="A908"/>
    </row>
    <row r="909" spans="1:1" s="22" customFormat="1" ht="15" x14ac:dyDescent="0.25">
      <c r="A909"/>
    </row>
    <row r="910" spans="1:1" s="22" customFormat="1" ht="15" x14ac:dyDescent="0.25">
      <c r="A910"/>
    </row>
    <row r="911" spans="1:1" s="22" customFormat="1" ht="15" x14ac:dyDescent="0.25">
      <c r="A911"/>
    </row>
    <row r="912" spans="1:1" s="22" customFormat="1" ht="15" x14ac:dyDescent="0.25">
      <c r="A912"/>
    </row>
    <row r="913" spans="1:1" s="22" customFormat="1" ht="15" x14ac:dyDescent="0.25">
      <c r="A913"/>
    </row>
    <row r="914" spans="1:1" s="22" customFormat="1" ht="15" x14ac:dyDescent="0.25">
      <c r="A914"/>
    </row>
    <row r="915" spans="1:1" s="22" customFormat="1" ht="15" x14ac:dyDescent="0.25">
      <c r="A915"/>
    </row>
    <row r="916" spans="1:1" s="22" customFormat="1" ht="15" x14ac:dyDescent="0.25">
      <c r="A916"/>
    </row>
    <row r="917" spans="1:1" s="22" customFormat="1" ht="15" x14ac:dyDescent="0.25">
      <c r="A917"/>
    </row>
    <row r="918" spans="1:1" s="22" customFormat="1" ht="15" x14ac:dyDescent="0.25">
      <c r="A918"/>
    </row>
    <row r="919" spans="1:1" s="22" customFormat="1" ht="15" x14ac:dyDescent="0.25">
      <c r="A919"/>
    </row>
    <row r="920" spans="1:1" s="22" customFormat="1" ht="15" x14ac:dyDescent="0.25">
      <c r="A920"/>
    </row>
    <row r="921" spans="1:1" s="22" customFormat="1" ht="15" x14ac:dyDescent="0.25">
      <c r="A921"/>
    </row>
    <row r="922" spans="1:1" s="22" customFormat="1" ht="15" x14ac:dyDescent="0.25">
      <c r="A922"/>
    </row>
    <row r="923" spans="1:1" s="22" customFormat="1" ht="15" x14ac:dyDescent="0.25">
      <c r="A923"/>
    </row>
    <row r="924" spans="1:1" s="22" customFormat="1" ht="15" x14ac:dyDescent="0.25">
      <c r="A924"/>
    </row>
    <row r="925" spans="1:1" s="22" customFormat="1" ht="15" x14ac:dyDescent="0.25">
      <c r="A925"/>
    </row>
    <row r="926" spans="1:1" s="22" customFormat="1" ht="15" x14ac:dyDescent="0.25">
      <c r="A926"/>
    </row>
    <row r="927" spans="1:1" s="22" customFormat="1" ht="15" x14ac:dyDescent="0.25">
      <c r="A927"/>
    </row>
    <row r="928" spans="1:1" s="22" customFormat="1" ht="15" x14ac:dyDescent="0.25">
      <c r="A928"/>
    </row>
    <row r="929" spans="1:1" s="22" customFormat="1" ht="15" x14ac:dyDescent="0.25">
      <c r="A929"/>
    </row>
    <row r="930" spans="1:1" s="22" customFormat="1" ht="15" x14ac:dyDescent="0.25">
      <c r="A930"/>
    </row>
    <row r="931" spans="1:1" s="22" customFormat="1" ht="15" x14ac:dyDescent="0.25">
      <c r="A931"/>
    </row>
    <row r="932" spans="1:1" s="22" customFormat="1" ht="15" x14ac:dyDescent="0.25">
      <c r="A932"/>
    </row>
    <row r="933" spans="1:1" s="22" customFormat="1" ht="15" x14ac:dyDescent="0.25">
      <c r="A933"/>
    </row>
    <row r="934" spans="1:1" s="22" customFormat="1" ht="15" x14ac:dyDescent="0.25">
      <c r="A934"/>
    </row>
    <row r="935" spans="1:1" s="22" customFormat="1" ht="15" x14ac:dyDescent="0.25">
      <c r="A935"/>
    </row>
    <row r="936" spans="1:1" s="22" customFormat="1" ht="15" x14ac:dyDescent="0.25">
      <c r="A936"/>
    </row>
    <row r="937" spans="1:1" s="22" customFormat="1" ht="15" x14ac:dyDescent="0.25">
      <c r="A937"/>
    </row>
    <row r="938" spans="1:1" s="22" customFormat="1" ht="15" x14ac:dyDescent="0.25">
      <c r="A938"/>
    </row>
    <row r="939" spans="1:1" s="22" customFormat="1" ht="15" x14ac:dyDescent="0.25">
      <c r="A939"/>
    </row>
    <row r="940" spans="1:1" s="22" customFormat="1" ht="15" x14ac:dyDescent="0.25">
      <c r="A940"/>
    </row>
    <row r="941" spans="1:1" s="22" customFormat="1" ht="15" x14ac:dyDescent="0.25">
      <c r="A941"/>
    </row>
    <row r="942" spans="1:1" s="22" customFormat="1" ht="15" x14ac:dyDescent="0.25">
      <c r="A942"/>
    </row>
    <row r="943" spans="1:1" s="22" customFormat="1" ht="15" x14ac:dyDescent="0.25">
      <c r="A943"/>
    </row>
    <row r="944" spans="1:1" s="22" customFormat="1" ht="15" x14ac:dyDescent="0.25">
      <c r="A944"/>
    </row>
    <row r="945" spans="1:1" s="22" customFormat="1" ht="15" x14ac:dyDescent="0.25">
      <c r="A945"/>
    </row>
    <row r="946" spans="1:1" s="22" customFormat="1" ht="15" x14ac:dyDescent="0.25">
      <c r="A946"/>
    </row>
    <row r="947" spans="1:1" s="22" customFormat="1" ht="15" x14ac:dyDescent="0.25">
      <c r="A947"/>
    </row>
    <row r="948" spans="1:1" s="22" customFormat="1" ht="15" x14ac:dyDescent="0.25">
      <c r="A948"/>
    </row>
    <row r="949" spans="1:1" s="22" customFormat="1" ht="15" x14ac:dyDescent="0.25">
      <c r="A949"/>
    </row>
    <row r="950" spans="1:1" s="22" customFormat="1" ht="15" x14ac:dyDescent="0.25">
      <c r="A950"/>
    </row>
    <row r="951" spans="1:1" s="22" customFormat="1" ht="15" x14ac:dyDescent="0.25">
      <c r="A951"/>
    </row>
    <row r="952" spans="1:1" s="22" customFormat="1" ht="15" x14ac:dyDescent="0.25">
      <c r="A952"/>
    </row>
    <row r="953" spans="1:1" s="22" customFormat="1" ht="15" x14ac:dyDescent="0.25">
      <c r="A953"/>
    </row>
    <row r="954" spans="1:1" s="22" customFormat="1" ht="15" x14ac:dyDescent="0.25">
      <c r="A954"/>
    </row>
    <row r="955" spans="1:1" s="22" customFormat="1" ht="15" x14ac:dyDescent="0.25">
      <c r="A955"/>
    </row>
    <row r="956" spans="1:1" s="22" customFormat="1" ht="15" x14ac:dyDescent="0.25">
      <c r="A956"/>
    </row>
    <row r="957" spans="1:1" s="22" customFormat="1" ht="15" x14ac:dyDescent="0.25">
      <c r="A957"/>
    </row>
    <row r="958" spans="1:1" s="22" customFormat="1" ht="15" x14ac:dyDescent="0.25">
      <c r="A958"/>
    </row>
    <row r="959" spans="1:1" s="22" customFormat="1" ht="15" x14ac:dyDescent="0.25">
      <c r="A959"/>
    </row>
    <row r="960" spans="1:1" s="22" customFormat="1" ht="15" x14ac:dyDescent="0.25">
      <c r="A960"/>
    </row>
    <row r="961" spans="1:1" s="22" customFormat="1" ht="15" x14ac:dyDescent="0.25">
      <c r="A961"/>
    </row>
    <row r="962" spans="1:1" s="22" customFormat="1" ht="15" x14ac:dyDescent="0.25">
      <c r="A962"/>
    </row>
    <row r="963" spans="1:1" s="22" customFormat="1" ht="15" x14ac:dyDescent="0.25">
      <c r="A963"/>
    </row>
    <row r="964" spans="1:1" s="22" customFormat="1" ht="15" x14ac:dyDescent="0.25">
      <c r="A964"/>
    </row>
    <row r="965" spans="1:1" s="22" customFormat="1" ht="15" x14ac:dyDescent="0.25">
      <c r="A965"/>
    </row>
    <row r="966" spans="1:1" s="22" customFormat="1" ht="15" x14ac:dyDescent="0.25">
      <c r="A966"/>
    </row>
    <row r="967" spans="1:1" s="22" customFormat="1" ht="15" x14ac:dyDescent="0.25">
      <c r="A967"/>
    </row>
    <row r="968" spans="1:1" s="22" customFormat="1" ht="15" x14ac:dyDescent="0.25">
      <c r="A968"/>
    </row>
    <row r="969" spans="1:1" s="22" customFormat="1" ht="15" x14ac:dyDescent="0.25">
      <c r="A969"/>
    </row>
    <row r="970" spans="1:1" s="22" customFormat="1" ht="15" x14ac:dyDescent="0.25">
      <c r="A970"/>
    </row>
    <row r="971" spans="1:1" s="22" customFormat="1" ht="15" x14ac:dyDescent="0.25">
      <c r="A971"/>
    </row>
    <row r="972" spans="1:1" s="22" customFormat="1" ht="15" x14ac:dyDescent="0.25">
      <c r="A972"/>
    </row>
    <row r="973" spans="1:1" s="22" customFormat="1" ht="15" x14ac:dyDescent="0.25">
      <c r="A973"/>
    </row>
    <row r="974" spans="1:1" s="22" customFormat="1" ht="15" x14ac:dyDescent="0.25">
      <c r="A974"/>
    </row>
    <row r="975" spans="1:1" s="22" customFormat="1" ht="15" x14ac:dyDescent="0.25">
      <c r="A975"/>
    </row>
    <row r="976" spans="1:1" s="22" customFormat="1" ht="15" x14ac:dyDescent="0.25">
      <c r="A976"/>
    </row>
    <row r="977" spans="1:1" s="22" customFormat="1" ht="15" x14ac:dyDescent="0.25">
      <c r="A977"/>
    </row>
    <row r="978" spans="1:1" s="22" customFormat="1" ht="15" x14ac:dyDescent="0.25">
      <c r="A978"/>
    </row>
    <row r="979" spans="1:1" s="22" customFormat="1" ht="15" x14ac:dyDescent="0.25">
      <c r="A979"/>
    </row>
    <row r="980" spans="1:1" s="22" customFormat="1" ht="15" x14ac:dyDescent="0.25">
      <c r="A980"/>
    </row>
    <row r="981" spans="1:1" s="22" customFormat="1" ht="15" x14ac:dyDescent="0.25">
      <c r="A981"/>
    </row>
    <row r="982" spans="1:1" s="22" customFormat="1" ht="15" x14ac:dyDescent="0.25">
      <c r="A982"/>
    </row>
    <row r="983" spans="1:1" s="22" customFormat="1" ht="15" x14ac:dyDescent="0.25">
      <c r="A983"/>
    </row>
    <row r="984" spans="1:1" s="22" customFormat="1" ht="15" x14ac:dyDescent="0.25">
      <c r="A984"/>
    </row>
    <row r="985" spans="1:1" s="22" customFormat="1" ht="15" x14ac:dyDescent="0.25">
      <c r="A985"/>
    </row>
    <row r="986" spans="1:1" s="22" customFormat="1" ht="15" x14ac:dyDescent="0.25">
      <c r="A986"/>
    </row>
    <row r="987" spans="1:1" s="22" customFormat="1" ht="15" x14ac:dyDescent="0.25">
      <c r="A987"/>
    </row>
    <row r="988" spans="1:1" s="22" customFormat="1" ht="15" x14ac:dyDescent="0.25">
      <c r="A988"/>
    </row>
    <row r="989" spans="1:1" s="22" customFormat="1" ht="15" x14ac:dyDescent="0.25">
      <c r="A989"/>
    </row>
    <row r="990" spans="1:1" s="22" customFormat="1" ht="15" x14ac:dyDescent="0.25">
      <c r="A990"/>
    </row>
    <row r="991" spans="1:1" s="22" customFormat="1" ht="15" x14ac:dyDescent="0.25">
      <c r="A991"/>
    </row>
    <row r="992" spans="1:1" s="22" customFormat="1" ht="15" x14ac:dyDescent="0.25">
      <c r="A992"/>
    </row>
    <row r="993" spans="1:1" s="22" customFormat="1" ht="15" x14ac:dyDescent="0.25">
      <c r="A993"/>
    </row>
    <row r="994" spans="1:1" s="22" customFormat="1" ht="15" x14ac:dyDescent="0.25">
      <c r="A994"/>
    </row>
    <row r="995" spans="1:1" s="22" customFormat="1" ht="15" x14ac:dyDescent="0.25">
      <c r="A995"/>
    </row>
    <row r="996" spans="1:1" s="22" customFormat="1" ht="15" x14ac:dyDescent="0.25">
      <c r="A996"/>
    </row>
    <row r="997" spans="1:1" s="22" customFormat="1" ht="15" x14ac:dyDescent="0.25">
      <c r="A997"/>
    </row>
    <row r="998" spans="1:1" s="22" customFormat="1" ht="15" x14ac:dyDescent="0.25">
      <c r="A998"/>
    </row>
    <row r="999" spans="1:1" s="22" customFormat="1" ht="15" x14ac:dyDescent="0.25">
      <c r="A999"/>
    </row>
    <row r="1000" spans="1:1" s="22" customFormat="1" ht="15" x14ac:dyDescent="0.25">
      <c r="A1000"/>
    </row>
    <row r="1001" spans="1:1" s="22" customFormat="1" ht="15" x14ac:dyDescent="0.25">
      <c r="A1001"/>
    </row>
    <row r="1002" spans="1:1" s="22" customFormat="1" ht="15" x14ac:dyDescent="0.25">
      <c r="A1002"/>
    </row>
    <row r="1003" spans="1:1" s="22" customFormat="1" ht="15" x14ac:dyDescent="0.25">
      <c r="A1003"/>
    </row>
    <row r="1004" spans="1:1" s="22" customFormat="1" ht="15" x14ac:dyDescent="0.25">
      <c r="A1004"/>
    </row>
    <row r="1005" spans="1:1" s="22" customFormat="1" ht="15" x14ac:dyDescent="0.25">
      <c r="A1005"/>
    </row>
    <row r="1006" spans="1:1" s="22" customFormat="1" ht="15" x14ac:dyDescent="0.25">
      <c r="A1006"/>
    </row>
    <row r="1007" spans="1:1" s="22" customFormat="1" ht="15" x14ac:dyDescent="0.25">
      <c r="A1007"/>
    </row>
    <row r="1008" spans="1:1" s="22" customFormat="1" ht="15" x14ac:dyDescent="0.25">
      <c r="A1008"/>
    </row>
    <row r="1009" spans="1:1" s="22" customFormat="1" ht="15" x14ac:dyDescent="0.25">
      <c r="A1009"/>
    </row>
    <row r="1010" spans="1:1" s="22" customFormat="1" ht="15" x14ac:dyDescent="0.25">
      <c r="A1010"/>
    </row>
    <row r="1011" spans="1:1" s="22" customFormat="1" ht="15" x14ac:dyDescent="0.25">
      <c r="A1011"/>
    </row>
    <row r="1012" spans="1:1" s="22" customFormat="1" ht="15" x14ac:dyDescent="0.25">
      <c r="A1012"/>
    </row>
    <row r="1013" spans="1:1" s="22" customFormat="1" ht="15" x14ac:dyDescent="0.25">
      <c r="A1013"/>
    </row>
    <row r="1014" spans="1:1" s="22" customFormat="1" ht="15" x14ac:dyDescent="0.25">
      <c r="A1014"/>
    </row>
    <row r="1015" spans="1:1" s="22" customFormat="1" ht="15" x14ac:dyDescent="0.25">
      <c r="A1015"/>
    </row>
    <row r="1016" spans="1:1" s="22" customFormat="1" ht="15" x14ac:dyDescent="0.25">
      <c r="A1016"/>
    </row>
    <row r="1017" spans="1:1" s="22" customFormat="1" ht="15" x14ac:dyDescent="0.25">
      <c r="A1017"/>
    </row>
    <row r="1018" spans="1:1" s="22" customFormat="1" ht="15" x14ac:dyDescent="0.25">
      <c r="A1018"/>
    </row>
    <row r="1019" spans="1:1" s="22" customFormat="1" ht="15" x14ac:dyDescent="0.25">
      <c r="A1019"/>
    </row>
    <row r="1020" spans="1:1" s="22" customFormat="1" ht="15" x14ac:dyDescent="0.25">
      <c r="A1020"/>
    </row>
    <row r="1021" spans="1:1" s="22" customFormat="1" ht="15" x14ac:dyDescent="0.25">
      <c r="A1021"/>
    </row>
    <row r="1022" spans="1:1" s="22" customFormat="1" ht="15" x14ac:dyDescent="0.25">
      <c r="A1022"/>
    </row>
    <row r="1023" spans="1:1" s="22" customFormat="1" ht="15" x14ac:dyDescent="0.25">
      <c r="A1023"/>
    </row>
    <row r="1024" spans="1:1" s="22" customFormat="1" ht="15" x14ac:dyDescent="0.25">
      <c r="A1024"/>
    </row>
    <row r="1025" spans="1:1" s="22" customFormat="1" ht="15" x14ac:dyDescent="0.25">
      <c r="A1025"/>
    </row>
    <row r="1026" spans="1:1" s="22" customFormat="1" ht="15" x14ac:dyDescent="0.25">
      <c r="A1026"/>
    </row>
    <row r="1027" spans="1:1" s="22" customFormat="1" ht="15" x14ac:dyDescent="0.25">
      <c r="A1027"/>
    </row>
    <row r="1028" spans="1:1" s="22" customFormat="1" ht="15" x14ac:dyDescent="0.25">
      <c r="A1028"/>
    </row>
    <row r="1029" spans="1:1" s="22" customFormat="1" ht="15" x14ac:dyDescent="0.25">
      <c r="A1029"/>
    </row>
    <row r="1030" spans="1:1" s="22" customFormat="1" ht="15" x14ac:dyDescent="0.25">
      <c r="A1030"/>
    </row>
    <row r="1031" spans="1:1" s="22" customFormat="1" ht="15" x14ac:dyDescent="0.25">
      <c r="A1031"/>
    </row>
    <row r="1032" spans="1:1" s="22" customFormat="1" ht="15" x14ac:dyDescent="0.25">
      <c r="A1032"/>
    </row>
    <row r="1033" spans="1:1" s="22" customFormat="1" ht="15" x14ac:dyDescent="0.25">
      <c r="A1033"/>
    </row>
    <row r="1034" spans="1:1" s="22" customFormat="1" ht="15" x14ac:dyDescent="0.25">
      <c r="A1034"/>
    </row>
    <row r="1035" spans="1:1" s="22" customFormat="1" ht="15" x14ac:dyDescent="0.25">
      <c r="A1035"/>
    </row>
    <row r="1036" spans="1:1" s="22" customFormat="1" ht="15" x14ac:dyDescent="0.25">
      <c r="A1036"/>
    </row>
    <row r="1037" spans="1:1" s="22" customFormat="1" ht="15" x14ac:dyDescent="0.25">
      <c r="A1037"/>
    </row>
    <row r="1038" spans="1:1" s="22" customFormat="1" ht="15" x14ac:dyDescent="0.25">
      <c r="A1038"/>
    </row>
    <row r="1039" spans="1:1" s="22" customFormat="1" ht="15" x14ac:dyDescent="0.25">
      <c r="A1039"/>
    </row>
    <row r="1040" spans="1:1" s="22" customFormat="1" ht="15" x14ac:dyDescent="0.25">
      <c r="A1040"/>
    </row>
    <row r="1041" spans="1:1" s="22" customFormat="1" ht="15" x14ac:dyDescent="0.25">
      <c r="A1041"/>
    </row>
    <row r="1042" spans="1:1" s="22" customFormat="1" ht="15" x14ac:dyDescent="0.25">
      <c r="A1042"/>
    </row>
    <row r="1043" spans="1:1" s="22" customFormat="1" ht="15" x14ac:dyDescent="0.25">
      <c r="A1043"/>
    </row>
    <row r="1044" spans="1:1" s="22" customFormat="1" ht="15" x14ac:dyDescent="0.25">
      <c r="A1044"/>
    </row>
    <row r="1045" spans="1:1" s="22" customFormat="1" ht="15" x14ac:dyDescent="0.25">
      <c r="A1045"/>
    </row>
    <row r="1046" spans="1:1" s="22" customFormat="1" ht="15" x14ac:dyDescent="0.25">
      <c r="A1046"/>
    </row>
    <row r="1047" spans="1:1" s="22" customFormat="1" ht="15" x14ac:dyDescent="0.25">
      <c r="A1047"/>
    </row>
    <row r="1048" spans="1:1" s="22" customFormat="1" ht="15" x14ac:dyDescent="0.25">
      <c r="A1048"/>
    </row>
    <row r="1049" spans="1:1" s="22" customFormat="1" ht="15" x14ac:dyDescent="0.25">
      <c r="A1049"/>
    </row>
    <row r="1050" spans="1:1" s="22" customFormat="1" ht="15" x14ac:dyDescent="0.25">
      <c r="A1050"/>
    </row>
    <row r="1051" spans="1:1" s="22" customFormat="1" ht="15" x14ac:dyDescent="0.25">
      <c r="A1051"/>
    </row>
    <row r="1052" spans="1:1" s="22" customFormat="1" ht="15" x14ac:dyDescent="0.25">
      <c r="A1052"/>
    </row>
    <row r="1053" spans="1:1" s="22" customFormat="1" ht="15" x14ac:dyDescent="0.25">
      <c r="A1053"/>
    </row>
    <row r="1054" spans="1:1" s="22" customFormat="1" ht="15" x14ac:dyDescent="0.25">
      <c r="A1054"/>
    </row>
    <row r="1055" spans="1:1" s="22" customFormat="1" ht="15" x14ac:dyDescent="0.25">
      <c r="A1055"/>
    </row>
    <row r="1056" spans="1:1" s="22" customFormat="1" ht="15" x14ac:dyDescent="0.25">
      <c r="A1056"/>
    </row>
    <row r="1057" spans="1:1" s="22" customFormat="1" ht="15" x14ac:dyDescent="0.25">
      <c r="A1057"/>
    </row>
    <row r="1058" spans="1:1" s="22" customFormat="1" ht="15" x14ac:dyDescent="0.25">
      <c r="A1058"/>
    </row>
    <row r="1059" spans="1:1" s="22" customFormat="1" ht="15" x14ac:dyDescent="0.25">
      <c r="A1059"/>
    </row>
    <row r="1060" spans="1:1" s="22" customFormat="1" ht="15" x14ac:dyDescent="0.25">
      <c r="A1060"/>
    </row>
    <row r="1061" spans="1:1" s="22" customFormat="1" ht="15" x14ac:dyDescent="0.25">
      <c r="A1061"/>
    </row>
    <row r="1062" spans="1:1" s="22" customFormat="1" ht="15" x14ac:dyDescent="0.25">
      <c r="A1062"/>
    </row>
    <row r="1063" spans="1:1" s="22" customFormat="1" ht="15" x14ac:dyDescent="0.25">
      <c r="A1063"/>
    </row>
    <row r="1064" spans="1:1" s="22" customFormat="1" ht="15" x14ac:dyDescent="0.25">
      <c r="A1064"/>
    </row>
    <row r="1065" spans="1:1" s="22" customFormat="1" ht="15" x14ac:dyDescent="0.25">
      <c r="A1065"/>
    </row>
    <row r="1066" spans="1:1" s="22" customFormat="1" ht="15" x14ac:dyDescent="0.25">
      <c r="A1066"/>
    </row>
    <row r="1067" spans="1:1" s="22" customFormat="1" ht="15" x14ac:dyDescent="0.25">
      <c r="A1067"/>
    </row>
    <row r="1068" spans="1:1" s="22" customFormat="1" ht="15" x14ac:dyDescent="0.25">
      <c r="A1068"/>
    </row>
    <row r="1069" spans="1:1" s="22" customFormat="1" ht="15" x14ac:dyDescent="0.25">
      <c r="A1069"/>
    </row>
    <row r="1070" spans="1:1" s="22" customFormat="1" ht="15" x14ac:dyDescent="0.25">
      <c r="A1070"/>
    </row>
    <row r="1071" spans="1:1" s="22" customFormat="1" ht="15" x14ac:dyDescent="0.25">
      <c r="A1071"/>
    </row>
    <row r="1072" spans="1:1" s="22" customFormat="1" ht="15" x14ac:dyDescent="0.25">
      <c r="A1072"/>
    </row>
    <row r="1073" spans="1:1" s="22" customFormat="1" ht="15" x14ac:dyDescent="0.25">
      <c r="A1073"/>
    </row>
    <row r="1074" spans="1:1" s="22" customFormat="1" ht="15" x14ac:dyDescent="0.25">
      <c r="A1074"/>
    </row>
    <row r="1075" spans="1:1" s="22" customFormat="1" ht="15" x14ac:dyDescent="0.25">
      <c r="A1075"/>
    </row>
    <row r="1076" spans="1:1" s="22" customFormat="1" ht="15" x14ac:dyDescent="0.25">
      <c r="A1076"/>
    </row>
    <row r="1077" spans="1:1" s="22" customFormat="1" ht="15" x14ac:dyDescent="0.25">
      <c r="A1077"/>
    </row>
    <row r="1078" spans="1:1" s="22" customFormat="1" ht="15" x14ac:dyDescent="0.25">
      <c r="A1078"/>
    </row>
    <row r="1079" spans="1:1" s="22" customFormat="1" ht="15" x14ac:dyDescent="0.25">
      <c r="A1079"/>
    </row>
    <row r="1080" spans="1:1" s="22" customFormat="1" ht="15" x14ac:dyDescent="0.25">
      <c r="A1080"/>
    </row>
    <row r="1081" spans="1:1" s="22" customFormat="1" ht="15" x14ac:dyDescent="0.25">
      <c r="A1081"/>
    </row>
    <row r="1082" spans="1:1" s="22" customFormat="1" ht="15" x14ac:dyDescent="0.25">
      <c r="A1082"/>
    </row>
    <row r="1083" spans="1:1" s="22" customFormat="1" ht="15" x14ac:dyDescent="0.25">
      <c r="A1083"/>
    </row>
    <row r="1084" spans="1:1" s="22" customFormat="1" ht="15" x14ac:dyDescent="0.25">
      <c r="A1084"/>
    </row>
    <row r="1085" spans="1:1" s="22" customFormat="1" ht="15" x14ac:dyDescent="0.25">
      <c r="A1085"/>
    </row>
    <row r="1086" spans="1:1" s="22" customFormat="1" ht="15" x14ac:dyDescent="0.25">
      <c r="A1086"/>
    </row>
    <row r="1087" spans="1:1" s="22" customFormat="1" ht="15" x14ac:dyDescent="0.25">
      <c r="A1087"/>
    </row>
    <row r="1088" spans="1:1" s="22" customFormat="1" ht="15" x14ac:dyDescent="0.25">
      <c r="A1088"/>
    </row>
    <row r="1089" spans="1:1" s="22" customFormat="1" ht="15" x14ac:dyDescent="0.25">
      <c r="A1089"/>
    </row>
    <row r="1090" spans="1:1" s="22" customFormat="1" ht="15" x14ac:dyDescent="0.25">
      <c r="A1090"/>
    </row>
    <row r="1091" spans="1:1" s="22" customFormat="1" ht="15" x14ac:dyDescent="0.25">
      <c r="A1091"/>
    </row>
    <row r="1092" spans="1:1" s="22" customFormat="1" ht="15" x14ac:dyDescent="0.25">
      <c r="A1092"/>
    </row>
    <row r="1093" spans="1:1" s="22" customFormat="1" ht="15" x14ac:dyDescent="0.25">
      <c r="A1093"/>
    </row>
    <row r="1094" spans="1:1" s="22" customFormat="1" ht="15" x14ac:dyDescent="0.25">
      <c r="A1094"/>
    </row>
    <row r="1095" spans="1:1" s="22" customFormat="1" ht="15" x14ac:dyDescent="0.25">
      <c r="A1095"/>
    </row>
    <row r="1096" spans="1:1" s="22" customFormat="1" ht="15" x14ac:dyDescent="0.25">
      <c r="A1096"/>
    </row>
    <row r="1097" spans="1:1" s="22" customFormat="1" ht="15" x14ac:dyDescent="0.25">
      <c r="A1097"/>
    </row>
    <row r="1098" spans="1:1" s="22" customFormat="1" ht="15" x14ac:dyDescent="0.25">
      <c r="A1098"/>
    </row>
    <row r="1099" spans="1:1" s="22" customFormat="1" ht="15" x14ac:dyDescent="0.25">
      <c r="A1099"/>
    </row>
    <row r="1100" spans="1:1" s="22" customFormat="1" ht="15" x14ac:dyDescent="0.25">
      <c r="A1100"/>
    </row>
    <row r="1101" spans="1:1" s="22" customFormat="1" ht="15" x14ac:dyDescent="0.25">
      <c r="A1101"/>
    </row>
    <row r="1102" spans="1:1" s="22" customFormat="1" ht="15" x14ac:dyDescent="0.25">
      <c r="A1102"/>
    </row>
    <row r="1103" spans="1:1" s="22" customFormat="1" ht="15" x14ac:dyDescent="0.25">
      <c r="A1103"/>
    </row>
    <row r="1104" spans="1:1" s="22" customFormat="1" ht="15" x14ac:dyDescent="0.25">
      <c r="A1104"/>
    </row>
    <row r="1105" spans="1:1" s="22" customFormat="1" ht="15" x14ac:dyDescent="0.25">
      <c r="A1105"/>
    </row>
    <row r="1106" spans="1:1" s="22" customFormat="1" ht="15" x14ac:dyDescent="0.25">
      <c r="A1106"/>
    </row>
    <row r="1107" spans="1:1" s="22" customFormat="1" ht="15" x14ac:dyDescent="0.25">
      <c r="A1107"/>
    </row>
    <row r="1108" spans="1:1" s="22" customFormat="1" ht="15" x14ac:dyDescent="0.25">
      <c r="A1108"/>
    </row>
    <row r="1109" spans="1:1" s="22" customFormat="1" ht="15" x14ac:dyDescent="0.25">
      <c r="A1109"/>
    </row>
    <row r="1110" spans="1:1" s="22" customFormat="1" ht="15" x14ac:dyDescent="0.25">
      <c r="A1110"/>
    </row>
    <row r="1111" spans="1:1" s="22" customFormat="1" ht="15" x14ac:dyDescent="0.25">
      <c r="A1111"/>
    </row>
    <row r="1112" spans="1:1" s="22" customFormat="1" ht="15" x14ac:dyDescent="0.25">
      <c r="A1112"/>
    </row>
    <row r="1113" spans="1:1" s="22" customFormat="1" ht="15" x14ac:dyDescent="0.25">
      <c r="A1113"/>
    </row>
    <row r="1114" spans="1:1" s="22" customFormat="1" ht="15" x14ac:dyDescent="0.25">
      <c r="A1114"/>
    </row>
    <row r="1115" spans="1:1" s="22" customFormat="1" ht="15" x14ac:dyDescent="0.25">
      <c r="A1115"/>
    </row>
    <row r="1116" spans="1:1" s="22" customFormat="1" ht="15" x14ac:dyDescent="0.25">
      <c r="A1116"/>
    </row>
    <row r="1117" spans="1:1" s="22" customFormat="1" ht="15" x14ac:dyDescent="0.25">
      <c r="A1117"/>
    </row>
    <row r="1118" spans="1:1" s="22" customFormat="1" ht="15" x14ac:dyDescent="0.25">
      <c r="A1118"/>
    </row>
    <row r="1119" spans="1:1" s="22" customFormat="1" ht="15" x14ac:dyDescent="0.25">
      <c r="A1119"/>
    </row>
    <row r="1120" spans="1:1" s="22" customFormat="1" ht="15" x14ac:dyDescent="0.25">
      <c r="A1120"/>
    </row>
    <row r="1121" spans="1:1" s="22" customFormat="1" ht="15" x14ac:dyDescent="0.25">
      <c r="A1121"/>
    </row>
    <row r="1122" spans="1:1" s="22" customFormat="1" ht="15" x14ac:dyDescent="0.25">
      <c r="A1122"/>
    </row>
    <row r="1123" spans="1:1" s="22" customFormat="1" ht="15" x14ac:dyDescent="0.25">
      <c r="A1123"/>
    </row>
    <row r="1124" spans="1:1" s="22" customFormat="1" ht="15" x14ac:dyDescent="0.25">
      <c r="A1124"/>
    </row>
    <row r="1125" spans="1:1" s="22" customFormat="1" ht="15" x14ac:dyDescent="0.25">
      <c r="A1125"/>
    </row>
    <row r="1126" spans="1:1" s="22" customFormat="1" ht="15" x14ac:dyDescent="0.25">
      <c r="A1126"/>
    </row>
    <row r="1127" spans="1:1" s="22" customFormat="1" ht="15" x14ac:dyDescent="0.25">
      <c r="A1127"/>
    </row>
    <row r="1128" spans="1:1" s="22" customFormat="1" ht="15" x14ac:dyDescent="0.25">
      <c r="A1128"/>
    </row>
    <row r="1129" spans="1:1" s="22" customFormat="1" ht="15" x14ac:dyDescent="0.25">
      <c r="A1129"/>
    </row>
    <row r="1130" spans="1:1" s="22" customFormat="1" ht="15" x14ac:dyDescent="0.25">
      <c r="A1130"/>
    </row>
    <row r="1131" spans="1:1" s="22" customFormat="1" ht="15" x14ac:dyDescent="0.25">
      <c r="A1131"/>
    </row>
    <row r="1132" spans="1:1" s="22" customFormat="1" ht="15" x14ac:dyDescent="0.25">
      <c r="A1132"/>
    </row>
    <row r="1133" spans="1:1" s="22" customFormat="1" ht="15" x14ac:dyDescent="0.25">
      <c r="A1133"/>
    </row>
    <row r="1134" spans="1:1" s="22" customFormat="1" ht="15" x14ac:dyDescent="0.25">
      <c r="A1134"/>
    </row>
    <row r="1135" spans="1:1" s="22" customFormat="1" ht="15" x14ac:dyDescent="0.25">
      <c r="A1135"/>
    </row>
    <row r="1136" spans="1:1" s="22" customFormat="1" ht="15" x14ac:dyDescent="0.25">
      <c r="A1136"/>
    </row>
    <row r="1137" spans="1:1" s="22" customFormat="1" ht="15" x14ac:dyDescent="0.25">
      <c r="A1137"/>
    </row>
    <row r="1138" spans="1:1" s="22" customFormat="1" ht="15" x14ac:dyDescent="0.25">
      <c r="A1138"/>
    </row>
    <row r="1139" spans="1:1" s="22" customFormat="1" ht="15" x14ac:dyDescent="0.25">
      <c r="A1139"/>
    </row>
    <row r="1140" spans="1:1" s="22" customFormat="1" ht="15" x14ac:dyDescent="0.25">
      <c r="A1140"/>
    </row>
    <row r="1141" spans="1:1" s="22" customFormat="1" ht="15" x14ac:dyDescent="0.25">
      <c r="A1141"/>
    </row>
    <row r="1142" spans="1:1" s="22" customFormat="1" ht="15" x14ac:dyDescent="0.25">
      <c r="A1142"/>
    </row>
    <row r="1143" spans="1:1" s="22" customFormat="1" ht="15" x14ac:dyDescent="0.25">
      <c r="A1143"/>
    </row>
    <row r="1144" spans="1:1" s="22" customFormat="1" ht="15" x14ac:dyDescent="0.25">
      <c r="A1144"/>
    </row>
    <row r="1145" spans="1:1" s="22" customFormat="1" ht="15" x14ac:dyDescent="0.25">
      <c r="A1145"/>
    </row>
    <row r="1146" spans="1:1" s="22" customFormat="1" ht="15" x14ac:dyDescent="0.25">
      <c r="A1146"/>
    </row>
    <row r="1147" spans="1:1" s="22" customFormat="1" ht="15" x14ac:dyDescent="0.25">
      <c r="A1147"/>
    </row>
    <row r="1148" spans="1:1" s="22" customFormat="1" ht="15" x14ac:dyDescent="0.25">
      <c r="A1148"/>
    </row>
    <row r="1149" spans="1:1" s="22" customFormat="1" ht="15" x14ac:dyDescent="0.25">
      <c r="A1149"/>
    </row>
    <row r="1150" spans="1:1" s="22" customFormat="1" ht="15" x14ac:dyDescent="0.25">
      <c r="A1150"/>
    </row>
    <row r="1151" spans="1:1" s="22" customFormat="1" ht="15" x14ac:dyDescent="0.25">
      <c r="A1151"/>
    </row>
    <row r="1152" spans="1:1" s="22" customFormat="1" ht="15" x14ac:dyDescent="0.25">
      <c r="A1152"/>
    </row>
    <row r="1153" spans="1:1" s="22" customFormat="1" ht="15" x14ac:dyDescent="0.25">
      <c r="A1153"/>
    </row>
    <row r="1154" spans="1:1" s="22" customFormat="1" ht="15" x14ac:dyDescent="0.25">
      <c r="A1154"/>
    </row>
    <row r="1155" spans="1:1" s="22" customFormat="1" ht="15" x14ac:dyDescent="0.25">
      <c r="A1155"/>
    </row>
    <row r="1156" spans="1:1" s="22" customFormat="1" ht="15" x14ac:dyDescent="0.25">
      <c r="A1156"/>
    </row>
    <row r="1157" spans="1:1" s="22" customFormat="1" ht="15" x14ac:dyDescent="0.25">
      <c r="A1157"/>
    </row>
    <row r="1158" spans="1:1" s="22" customFormat="1" ht="15" x14ac:dyDescent="0.25">
      <c r="A1158"/>
    </row>
    <row r="1159" spans="1:1" s="22" customFormat="1" ht="15" x14ac:dyDescent="0.25">
      <c r="A1159"/>
    </row>
    <row r="1160" spans="1:1" s="22" customFormat="1" ht="15" x14ac:dyDescent="0.25">
      <c r="A1160"/>
    </row>
    <row r="1161" spans="1:1" s="22" customFormat="1" ht="15" x14ac:dyDescent="0.25">
      <c r="A1161"/>
    </row>
    <row r="1162" spans="1:1" s="22" customFormat="1" ht="15" x14ac:dyDescent="0.25">
      <c r="A1162"/>
    </row>
    <row r="1163" spans="1:1" s="22" customFormat="1" ht="15" x14ac:dyDescent="0.25">
      <c r="A1163"/>
    </row>
    <row r="1164" spans="1:1" s="22" customFormat="1" ht="15" x14ac:dyDescent="0.25">
      <c r="A1164"/>
    </row>
    <row r="1165" spans="1:1" s="22" customFormat="1" ht="15" x14ac:dyDescent="0.25">
      <c r="A1165"/>
    </row>
    <row r="1166" spans="1:1" s="22" customFormat="1" ht="15" x14ac:dyDescent="0.25">
      <c r="A1166"/>
    </row>
    <row r="1167" spans="1:1" s="22" customFormat="1" ht="15" x14ac:dyDescent="0.25">
      <c r="A1167"/>
    </row>
    <row r="1168" spans="1:1" s="22" customFormat="1" ht="15" x14ac:dyDescent="0.25">
      <c r="A1168"/>
    </row>
    <row r="1169" spans="1:1" s="22" customFormat="1" ht="15" x14ac:dyDescent="0.25">
      <c r="A1169"/>
    </row>
    <row r="1170" spans="1:1" s="22" customFormat="1" ht="15" x14ac:dyDescent="0.25">
      <c r="A1170"/>
    </row>
    <row r="1171" spans="1:1" s="22" customFormat="1" ht="15" x14ac:dyDescent="0.25">
      <c r="A1171"/>
    </row>
    <row r="1172" spans="1:1" s="22" customFormat="1" ht="15" x14ac:dyDescent="0.25">
      <c r="A1172"/>
    </row>
    <row r="1173" spans="1:1" s="22" customFormat="1" ht="15" x14ac:dyDescent="0.25">
      <c r="A1173"/>
    </row>
    <row r="1174" spans="1:1" s="22" customFormat="1" ht="15" x14ac:dyDescent="0.25">
      <c r="A1174"/>
    </row>
    <row r="1175" spans="1:1" s="22" customFormat="1" ht="15" x14ac:dyDescent="0.25">
      <c r="A1175"/>
    </row>
    <row r="1176" spans="1:1" s="22" customFormat="1" ht="15" x14ac:dyDescent="0.25">
      <c r="A1176"/>
    </row>
    <row r="1177" spans="1:1" s="22" customFormat="1" ht="15" x14ac:dyDescent="0.25">
      <c r="A1177"/>
    </row>
    <row r="1178" spans="1:1" s="22" customFormat="1" ht="15" x14ac:dyDescent="0.25">
      <c r="A1178"/>
    </row>
    <row r="1179" spans="1:1" s="22" customFormat="1" ht="15" x14ac:dyDescent="0.25">
      <c r="A1179"/>
    </row>
    <row r="1180" spans="1:1" s="22" customFormat="1" ht="15" x14ac:dyDescent="0.25">
      <c r="A1180"/>
    </row>
    <row r="1181" spans="1:1" s="22" customFormat="1" ht="15" x14ac:dyDescent="0.25">
      <c r="A1181"/>
    </row>
    <row r="1182" spans="1:1" s="22" customFormat="1" ht="15" x14ac:dyDescent="0.25">
      <c r="A1182"/>
    </row>
    <row r="1183" spans="1:1" s="22" customFormat="1" ht="15" x14ac:dyDescent="0.25">
      <c r="A1183"/>
    </row>
    <row r="1184" spans="1:1" s="22" customFormat="1" ht="15" x14ac:dyDescent="0.25">
      <c r="A1184"/>
    </row>
    <row r="1185" spans="1:1" s="22" customFormat="1" ht="15" x14ac:dyDescent="0.25">
      <c r="A1185"/>
    </row>
    <row r="1186" spans="1:1" s="22" customFormat="1" ht="15" x14ac:dyDescent="0.25">
      <c r="A1186"/>
    </row>
    <row r="1187" spans="1:1" s="22" customFormat="1" ht="15" x14ac:dyDescent="0.25">
      <c r="A1187"/>
    </row>
    <row r="1188" spans="1:1" s="22" customFormat="1" ht="15" x14ac:dyDescent="0.25">
      <c r="A1188"/>
    </row>
    <row r="1189" spans="1:1" s="22" customFormat="1" ht="15" x14ac:dyDescent="0.25">
      <c r="A1189"/>
    </row>
    <row r="1190" spans="1:1" s="22" customFormat="1" ht="15" x14ac:dyDescent="0.25">
      <c r="A1190"/>
    </row>
    <row r="1191" spans="1:1" s="22" customFormat="1" ht="15" x14ac:dyDescent="0.25">
      <c r="A1191"/>
    </row>
    <row r="1192" spans="1:1" s="22" customFormat="1" ht="15" x14ac:dyDescent="0.25">
      <c r="A1192"/>
    </row>
    <row r="1193" spans="1:1" s="22" customFormat="1" ht="15" x14ac:dyDescent="0.25">
      <c r="A1193"/>
    </row>
    <row r="1194" spans="1:1" s="22" customFormat="1" ht="15" x14ac:dyDescent="0.25">
      <c r="A1194"/>
    </row>
    <row r="1195" spans="1:1" s="22" customFormat="1" ht="15" x14ac:dyDescent="0.25">
      <c r="A1195"/>
    </row>
    <row r="1196" spans="1:1" s="22" customFormat="1" ht="15" x14ac:dyDescent="0.25">
      <c r="A1196"/>
    </row>
    <row r="1197" spans="1:1" s="22" customFormat="1" ht="15" x14ac:dyDescent="0.25">
      <c r="A1197"/>
    </row>
    <row r="1198" spans="1:1" s="22" customFormat="1" ht="15" x14ac:dyDescent="0.25">
      <c r="A1198"/>
    </row>
    <row r="1199" spans="1:1" s="22" customFormat="1" ht="15" x14ac:dyDescent="0.25">
      <c r="A1199"/>
    </row>
    <row r="1200" spans="1:1" s="22" customFormat="1" ht="15" x14ac:dyDescent="0.25">
      <c r="A1200"/>
    </row>
    <row r="1201" spans="1:1" s="22" customFormat="1" ht="15" x14ac:dyDescent="0.25">
      <c r="A1201"/>
    </row>
    <row r="1202" spans="1:1" s="22" customFormat="1" ht="15" x14ac:dyDescent="0.25">
      <c r="A1202"/>
    </row>
    <row r="1203" spans="1:1" s="22" customFormat="1" ht="15" x14ac:dyDescent="0.25">
      <c r="A1203"/>
    </row>
    <row r="1204" spans="1:1" s="22" customFormat="1" ht="15" x14ac:dyDescent="0.25">
      <c r="A1204"/>
    </row>
    <row r="1205" spans="1:1" s="22" customFormat="1" ht="15" x14ac:dyDescent="0.25">
      <c r="A1205"/>
    </row>
    <row r="1206" spans="1:1" s="22" customFormat="1" ht="15" x14ac:dyDescent="0.25">
      <c r="A1206"/>
    </row>
    <row r="1207" spans="1:1" s="22" customFormat="1" ht="15" x14ac:dyDescent="0.25">
      <c r="A1207"/>
    </row>
    <row r="1208" spans="1:1" s="22" customFormat="1" ht="15" x14ac:dyDescent="0.25">
      <c r="A1208"/>
    </row>
    <row r="1209" spans="1:1" s="22" customFormat="1" ht="15" x14ac:dyDescent="0.25">
      <c r="A1209"/>
    </row>
    <row r="1210" spans="1:1" s="22" customFormat="1" ht="15" x14ac:dyDescent="0.25">
      <c r="A1210"/>
    </row>
    <row r="1211" spans="1:1" s="22" customFormat="1" ht="15" x14ac:dyDescent="0.25">
      <c r="A1211"/>
    </row>
    <row r="1212" spans="1:1" s="22" customFormat="1" ht="15" x14ac:dyDescent="0.25">
      <c r="A1212"/>
    </row>
    <row r="1213" spans="1:1" s="22" customFormat="1" ht="15" x14ac:dyDescent="0.25">
      <c r="A1213"/>
    </row>
    <row r="1214" spans="1:1" s="22" customFormat="1" ht="15" x14ac:dyDescent="0.25">
      <c r="A1214"/>
    </row>
    <row r="1215" spans="1:1" s="22" customFormat="1" ht="15" x14ac:dyDescent="0.25">
      <c r="A1215"/>
    </row>
    <row r="1216" spans="1:1" s="22" customFormat="1" ht="15" x14ac:dyDescent="0.25">
      <c r="A1216"/>
    </row>
    <row r="1217" spans="1:1" s="22" customFormat="1" ht="15" x14ac:dyDescent="0.25">
      <c r="A1217"/>
    </row>
    <row r="1218" spans="1:1" s="22" customFormat="1" ht="15" x14ac:dyDescent="0.25">
      <c r="A1218"/>
    </row>
    <row r="1219" spans="1:1" s="22" customFormat="1" ht="15" x14ac:dyDescent="0.25">
      <c r="A1219"/>
    </row>
    <row r="1220" spans="1:1" s="22" customFormat="1" ht="15" x14ac:dyDescent="0.25">
      <c r="A1220"/>
    </row>
    <row r="1221" spans="1:1" s="22" customFormat="1" ht="15" x14ac:dyDescent="0.25">
      <c r="A1221"/>
    </row>
    <row r="1222" spans="1:1" s="22" customFormat="1" ht="15" x14ac:dyDescent="0.25">
      <c r="A1222"/>
    </row>
    <row r="1223" spans="1:1" s="22" customFormat="1" ht="15" x14ac:dyDescent="0.25">
      <c r="A1223"/>
    </row>
    <row r="1224" spans="1:1" s="22" customFormat="1" ht="15" x14ac:dyDescent="0.25">
      <c r="A1224"/>
    </row>
    <row r="1225" spans="1:1" s="22" customFormat="1" ht="15" x14ac:dyDescent="0.25">
      <c r="A1225"/>
    </row>
    <row r="1226" spans="1:1" s="22" customFormat="1" ht="15" x14ac:dyDescent="0.25">
      <c r="A1226"/>
    </row>
    <row r="1227" spans="1:1" s="22" customFormat="1" ht="15" x14ac:dyDescent="0.25">
      <c r="A1227"/>
    </row>
    <row r="1228" spans="1:1" s="22" customFormat="1" ht="15" x14ac:dyDescent="0.25">
      <c r="A1228"/>
    </row>
    <row r="1229" spans="1:1" s="22" customFormat="1" ht="15" x14ac:dyDescent="0.25">
      <c r="A1229"/>
    </row>
    <row r="1230" spans="1:1" s="22" customFormat="1" ht="15" x14ac:dyDescent="0.25">
      <c r="A1230"/>
    </row>
    <row r="1231" spans="1:1" s="22" customFormat="1" ht="15" x14ac:dyDescent="0.25">
      <c r="A1231"/>
    </row>
    <row r="1232" spans="1:1" s="22" customFormat="1" ht="15" x14ac:dyDescent="0.25">
      <c r="A1232"/>
    </row>
    <row r="1233" spans="1:1" s="22" customFormat="1" ht="15" x14ac:dyDescent="0.25">
      <c r="A1233"/>
    </row>
    <row r="1234" spans="1:1" s="22" customFormat="1" ht="15" x14ac:dyDescent="0.25">
      <c r="A1234"/>
    </row>
    <row r="1235" spans="1:1" s="22" customFormat="1" ht="15" x14ac:dyDescent="0.25">
      <c r="A1235"/>
    </row>
    <row r="1236" spans="1:1" s="22" customFormat="1" ht="15" x14ac:dyDescent="0.25">
      <c r="A1236"/>
    </row>
    <row r="1237" spans="1:1" s="22" customFormat="1" ht="15" x14ac:dyDescent="0.25">
      <c r="A1237"/>
    </row>
    <row r="1238" spans="1:1" s="22" customFormat="1" ht="15" x14ac:dyDescent="0.25">
      <c r="A1238"/>
    </row>
    <row r="1239" spans="1:1" s="22" customFormat="1" ht="15" x14ac:dyDescent="0.25">
      <c r="A1239"/>
    </row>
    <row r="1240" spans="1:1" s="22" customFormat="1" ht="15" x14ac:dyDescent="0.25">
      <c r="A1240"/>
    </row>
    <row r="1241" spans="1:1" s="22" customFormat="1" ht="15" x14ac:dyDescent="0.25">
      <c r="A1241"/>
    </row>
    <row r="1242" spans="1:1" s="22" customFormat="1" ht="15" x14ac:dyDescent="0.25">
      <c r="A1242"/>
    </row>
    <row r="1243" spans="1:1" s="22" customFormat="1" ht="15" x14ac:dyDescent="0.25">
      <c r="A1243"/>
    </row>
    <row r="1244" spans="1:1" s="22" customFormat="1" ht="15" x14ac:dyDescent="0.25">
      <c r="A1244"/>
    </row>
    <row r="1245" spans="1:1" s="22" customFormat="1" ht="15" x14ac:dyDescent="0.25">
      <c r="A1245"/>
    </row>
    <row r="1246" spans="1:1" s="22" customFormat="1" ht="15" x14ac:dyDescent="0.25">
      <c r="A1246"/>
    </row>
    <row r="1247" spans="1:1" s="22" customFormat="1" ht="15" x14ac:dyDescent="0.25">
      <c r="A1247"/>
    </row>
    <row r="1248" spans="1:1" s="22" customFormat="1" ht="15" x14ac:dyDescent="0.25">
      <c r="A1248"/>
    </row>
    <row r="1249" spans="1:1" s="22" customFormat="1" ht="15" x14ac:dyDescent="0.25">
      <c r="A1249"/>
    </row>
    <row r="1250" spans="1:1" s="22" customFormat="1" ht="15" x14ac:dyDescent="0.25">
      <c r="A1250"/>
    </row>
    <row r="1251" spans="1:1" s="22" customFormat="1" ht="15" x14ac:dyDescent="0.25">
      <c r="A1251"/>
    </row>
    <row r="1252" spans="1:1" s="22" customFormat="1" ht="15" x14ac:dyDescent="0.25">
      <c r="A1252"/>
    </row>
    <row r="1253" spans="1:1" s="22" customFormat="1" ht="15" x14ac:dyDescent="0.25">
      <c r="A1253"/>
    </row>
    <row r="1254" spans="1:1" s="22" customFormat="1" ht="15" x14ac:dyDescent="0.25">
      <c r="A1254"/>
    </row>
    <row r="1255" spans="1:1" s="22" customFormat="1" ht="15" x14ac:dyDescent="0.25">
      <c r="A1255"/>
    </row>
    <row r="1256" spans="1:1" s="22" customFormat="1" ht="15" x14ac:dyDescent="0.25">
      <c r="A1256"/>
    </row>
    <row r="1257" spans="1:1" s="22" customFormat="1" ht="15" x14ac:dyDescent="0.25">
      <c r="A1257"/>
    </row>
    <row r="1258" spans="1:1" s="22" customFormat="1" ht="15" x14ac:dyDescent="0.25">
      <c r="A1258"/>
    </row>
    <row r="1259" spans="1:1" s="22" customFormat="1" ht="15" x14ac:dyDescent="0.25">
      <c r="A1259"/>
    </row>
    <row r="1260" spans="1:1" s="22" customFormat="1" ht="15" x14ac:dyDescent="0.25">
      <c r="A1260"/>
    </row>
    <row r="1261" spans="1:1" s="22" customFormat="1" ht="15" x14ac:dyDescent="0.25">
      <c r="A1261"/>
    </row>
    <row r="1262" spans="1:1" s="22" customFormat="1" ht="15" x14ac:dyDescent="0.25">
      <c r="A1262"/>
    </row>
    <row r="1263" spans="1:1" s="22" customFormat="1" ht="15" x14ac:dyDescent="0.25">
      <c r="A1263"/>
    </row>
    <row r="1264" spans="1:1" s="22" customFormat="1" ht="15" x14ac:dyDescent="0.25">
      <c r="A1264"/>
    </row>
    <row r="1265" spans="1:1" s="22" customFormat="1" ht="15" x14ac:dyDescent="0.25">
      <c r="A1265"/>
    </row>
    <row r="1266" spans="1:1" s="22" customFormat="1" ht="15" x14ac:dyDescent="0.25">
      <c r="A1266"/>
    </row>
    <row r="1267" spans="1:1" s="22" customFormat="1" ht="15" x14ac:dyDescent="0.25">
      <c r="A1267"/>
    </row>
    <row r="1268" spans="1:1" s="22" customFormat="1" ht="15" x14ac:dyDescent="0.25">
      <c r="A1268"/>
    </row>
    <row r="1269" spans="1:1" s="22" customFormat="1" ht="15" x14ac:dyDescent="0.25">
      <c r="A1269"/>
    </row>
    <row r="1270" spans="1:1" s="22" customFormat="1" ht="15" x14ac:dyDescent="0.25">
      <c r="A1270"/>
    </row>
    <row r="1271" spans="1:1" s="22" customFormat="1" ht="15" x14ac:dyDescent="0.25">
      <c r="A1271"/>
    </row>
    <row r="1272" spans="1:1" s="22" customFormat="1" ht="15" x14ac:dyDescent="0.25">
      <c r="A1272"/>
    </row>
    <row r="1273" spans="1:1" s="22" customFormat="1" ht="15" x14ac:dyDescent="0.25">
      <c r="A1273"/>
    </row>
    <row r="1274" spans="1:1" s="22" customFormat="1" ht="15" x14ac:dyDescent="0.25">
      <c r="A1274"/>
    </row>
    <row r="1275" spans="1:1" s="22" customFormat="1" ht="15" x14ac:dyDescent="0.25">
      <c r="A1275"/>
    </row>
    <row r="1276" spans="1:1" s="22" customFormat="1" ht="15" x14ac:dyDescent="0.25">
      <c r="A1276"/>
    </row>
    <row r="1277" spans="1:1" s="22" customFormat="1" ht="15" x14ac:dyDescent="0.25">
      <c r="A1277"/>
    </row>
    <row r="1278" spans="1:1" s="22" customFormat="1" ht="15" x14ac:dyDescent="0.25">
      <c r="A1278"/>
    </row>
    <row r="1279" spans="1:1" s="22" customFormat="1" ht="15" x14ac:dyDescent="0.25">
      <c r="A1279"/>
    </row>
    <row r="1280" spans="1:1" s="22" customFormat="1" ht="15" x14ac:dyDescent="0.25">
      <c r="A1280"/>
    </row>
    <row r="1281" spans="1:1" s="22" customFormat="1" ht="15" x14ac:dyDescent="0.25">
      <c r="A1281"/>
    </row>
    <row r="1282" spans="1:1" s="22" customFormat="1" ht="15" x14ac:dyDescent="0.25">
      <c r="A1282"/>
    </row>
    <row r="1283" spans="1:1" s="22" customFormat="1" ht="15" x14ac:dyDescent="0.25">
      <c r="A1283"/>
    </row>
    <row r="1284" spans="1:1" s="22" customFormat="1" ht="15" x14ac:dyDescent="0.25">
      <c r="A1284"/>
    </row>
    <row r="1285" spans="1:1" s="22" customFormat="1" ht="15" x14ac:dyDescent="0.25">
      <c r="A1285"/>
    </row>
    <row r="1286" spans="1:1" s="22" customFormat="1" ht="15" x14ac:dyDescent="0.25">
      <c r="A1286"/>
    </row>
    <row r="1287" spans="1:1" s="22" customFormat="1" ht="15" x14ac:dyDescent="0.25">
      <c r="A1287"/>
    </row>
    <row r="1288" spans="1:1" s="22" customFormat="1" ht="15" x14ac:dyDescent="0.25">
      <c r="A1288"/>
    </row>
    <row r="1289" spans="1:1" s="22" customFormat="1" ht="15" x14ac:dyDescent="0.25">
      <c r="A1289"/>
    </row>
    <row r="1290" spans="1:1" s="22" customFormat="1" ht="15" x14ac:dyDescent="0.25">
      <c r="A1290"/>
    </row>
    <row r="1291" spans="1:1" s="22" customFormat="1" ht="15" x14ac:dyDescent="0.25">
      <c r="A1291"/>
    </row>
    <row r="1292" spans="1:1" s="22" customFormat="1" ht="15" x14ac:dyDescent="0.25">
      <c r="A1292"/>
    </row>
    <row r="1293" spans="1:1" s="22" customFormat="1" ht="15" x14ac:dyDescent="0.25">
      <c r="A1293"/>
    </row>
    <row r="1294" spans="1:1" s="22" customFormat="1" ht="15" x14ac:dyDescent="0.25">
      <c r="A1294"/>
    </row>
    <row r="1295" spans="1:1" s="22" customFormat="1" ht="15" x14ac:dyDescent="0.25">
      <c r="A1295"/>
    </row>
    <row r="1296" spans="1:1" s="22" customFormat="1" ht="15" x14ac:dyDescent="0.25">
      <c r="A1296"/>
    </row>
    <row r="1297" spans="1:1" s="22" customFormat="1" ht="15" x14ac:dyDescent="0.25">
      <c r="A1297"/>
    </row>
    <row r="1298" spans="1:1" s="22" customFormat="1" ht="15" x14ac:dyDescent="0.25">
      <c r="A1298"/>
    </row>
    <row r="1299" spans="1:1" s="22" customFormat="1" ht="15" x14ac:dyDescent="0.25">
      <c r="A1299"/>
    </row>
    <row r="1300" spans="1:1" s="22" customFormat="1" ht="15" x14ac:dyDescent="0.25">
      <c r="A1300"/>
    </row>
    <row r="1301" spans="1:1" s="22" customFormat="1" ht="15" x14ac:dyDescent="0.25">
      <c r="A1301"/>
    </row>
    <row r="1302" spans="1:1" s="22" customFormat="1" ht="15" x14ac:dyDescent="0.25">
      <c r="A1302"/>
    </row>
    <row r="1303" spans="1:1" s="22" customFormat="1" ht="15" x14ac:dyDescent="0.25">
      <c r="A1303"/>
    </row>
    <row r="1304" spans="1:1" s="22" customFormat="1" ht="15" x14ac:dyDescent="0.25">
      <c r="A1304"/>
    </row>
    <row r="1305" spans="1:1" s="22" customFormat="1" ht="15" x14ac:dyDescent="0.25">
      <c r="A1305"/>
    </row>
    <row r="1306" spans="1:1" s="22" customFormat="1" ht="15" x14ac:dyDescent="0.25">
      <c r="A1306"/>
    </row>
    <row r="1307" spans="1:1" s="22" customFormat="1" ht="15" x14ac:dyDescent="0.25">
      <c r="A1307"/>
    </row>
    <row r="1308" spans="1:1" s="22" customFormat="1" ht="15" x14ac:dyDescent="0.25">
      <c r="A1308"/>
    </row>
    <row r="1309" spans="1:1" s="22" customFormat="1" ht="15" x14ac:dyDescent="0.25">
      <c r="A1309"/>
    </row>
    <row r="1310" spans="1:1" s="22" customFormat="1" ht="15" x14ac:dyDescent="0.25">
      <c r="A1310"/>
    </row>
    <row r="1311" spans="1:1" s="22" customFormat="1" ht="15" x14ac:dyDescent="0.25">
      <c r="A1311"/>
    </row>
    <row r="1312" spans="1:1" s="22" customFormat="1" ht="15" x14ac:dyDescent="0.25">
      <c r="A1312"/>
    </row>
    <row r="1313" spans="1:1" s="22" customFormat="1" ht="15" x14ac:dyDescent="0.25">
      <c r="A1313"/>
    </row>
    <row r="1314" spans="1:1" s="22" customFormat="1" ht="15" x14ac:dyDescent="0.25">
      <c r="A1314"/>
    </row>
    <row r="1315" spans="1:1" s="22" customFormat="1" ht="15" x14ac:dyDescent="0.25">
      <c r="A1315"/>
    </row>
    <row r="1316" spans="1:1" s="22" customFormat="1" ht="15" x14ac:dyDescent="0.25">
      <c r="A1316"/>
    </row>
    <row r="1317" spans="1:1" s="22" customFormat="1" ht="15" x14ac:dyDescent="0.25">
      <c r="A1317"/>
    </row>
    <row r="1318" spans="1:1" s="22" customFormat="1" ht="15" x14ac:dyDescent="0.25">
      <c r="A1318"/>
    </row>
    <row r="1319" spans="1:1" s="22" customFormat="1" ht="15" x14ac:dyDescent="0.25">
      <c r="A1319"/>
    </row>
    <row r="1320" spans="1:1" s="22" customFormat="1" ht="15" x14ac:dyDescent="0.25">
      <c r="A1320"/>
    </row>
    <row r="1321" spans="1:1" s="22" customFormat="1" ht="15" x14ac:dyDescent="0.25">
      <c r="A1321"/>
    </row>
    <row r="1322" spans="1:1" s="22" customFormat="1" ht="15" x14ac:dyDescent="0.25">
      <c r="A1322"/>
    </row>
    <row r="1323" spans="1:1" s="22" customFormat="1" ht="15" x14ac:dyDescent="0.25">
      <c r="A1323"/>
    </row>
    <row r="1324" spans="1:1" s="22" customFormat="1" ht="15" x14ac:dyDescent="0.25">
      <c r="A1324"/>
    </row>
    <row r="1325" spans="1:1" s="22" customFormat="1" ht="15" x14ac:dyDescent="0.25">
      <c r="A1325"/>
    </row>
    <row r="1326" spans="1:1" s="22" customFormat="1" ht="15" x14ac:dyDescent="0.25">
      <c r="A1326"/>
    </row>
    <row r="1327" spans="1:1" s="22" customFormat="1" ht="15" x14ac:dyDescent="0.25">
      <c r="A1327"/>
    </row>
    <row r="1328" spans="1:1" s="22" customFormat="1" ht="15" x14ac:dyDescent="0.25">
      <c r="A1328"/>
    </row>
    <row r="1329" spans="1:1" s="22" customFormat="1" ht="15" x14ac:dyDescent="0.25">
      <c r="A1329"/>
    </row>
    <row r="1330" spans="1:1" s="22" customFormat="1" ht="15" x14ac:dyDescent="0.25">
      <c r="A1330"/>
    </row>
    <row r="1331" spans="1:1" s="22" customFormat="1" ht="15" x14ac:dyDescent="0.25">
      <c r="A1331"/>
    </row>
    <row r="1332" spans="1:1" s="22" customFormat="1" ht="15" x14ac:dyDescent="0.25">
      <c r="A1332"/>
    </row>
    <row r="1333" spans="1:1" s="22" customFormat="1" ht="15" x14ac:dyDescent="0.25">
      <c r="A1333"/>
    </row>
    <row r="1334" spans="1:1" s="22" customFormat="1" ht="15" x14ac:dyDescent="0.25">
      <c r="A1334"/>
    </row>
    <row r="1335" spans="1:1" s="22" customFormat="1" ht="15" x14ac:dyDescent="0.25">
      <c r="A1335"/>
    </row>
    <row r="1336" spans="1:1" s="22" customFormat="1" ht="15" x14ac:dyDescent="0.25">
      <c r="A1336"/>
    </row>
    <row r="1337" spans="1:1" s="22" customFormat="1" ht="15" x14ac:dyDescent="0.25">
      <c r="A1337"/>
    </row>
    <row r="1338" spans="1:1" s="22" customFormat="1" ht="15" x14ac:dyDescent="0.25">
      <c r="A1338"/>
    </row>
    <row r="1339" spans="1:1" s="22" customFormat="1" ht="15" x14ac:dyDescent="0.25">
      <c r="A1339"/>
    </row>
    <row r="1340" spans="1:1" s="22" customFormat="1" ht="15" x14ac:dyDescent="0.25">
      <c r="A1340"/>
    </row>
    <row r="1341" spans="1:1" s="22" customFormat="1" ht="15" x14ac:dyDescent="0.25">
      <c r="A1341"/>
    </row>
    <row r="1342" spans="1:1" s="22" customFormat="1" ht="15" x14ac:dyDescent="0.25">
      <c r="A1342"/>
    </row>
    <row r="1343" spans="1:1" s="22" customFormat="1" ht="15" x14ac:dyDescent="0.25">
      <c r="A1343"/>
    </row>
    <row r="1344" spans="1:1" s="22" customFormat="1" ht="15" x14ac:dyDescent="0.25">
      <c r="A1344"/>
    </row>
    <row r="1345" spans="1:1" s="22" customFormat="1" ht="15" x14ac:dyDescent="0.25">
      <c r="A1345"/>
    </row>
    <row r="1346" spans="1:1" s="22" customFormat="1" ht="15" x14ac:dyDescent="0.25">
      <c r="A1346"/>
    </row>
    <row r="1347" spans="1:1" s="22" customFormat="1" ht="15" x14ac:dyDescent="0.25">
      <c r="A1347"/>
    </row>
    <row r="1348" spans="1:1" s="22" customFormat="1" ht="15" x14ac:dyDescent="0.25">
      <c r="A1348"/>
    </row>
    <row r="1349" spans="1:1" s="22" customFormat="1" ht="15" x14ac:dyDescent="0.25">
      <c r="A1349"/>
    </row>
    <row r="1350" spans="1:1" s="22" customFormat="1" ht="15" x14ac:dyDescent="0.25">
      <c r="A1350"/>
    </row>
    <row r="1351" spans="1:1" s="22" customFormat="1" ht="15" x14ac:dyDescent="0.25">
      <c r="A1351"/>
    </row>
    <row r="1352" spans="1:1" s="22" customFormat="1" ht="15" x14ac:dyDescent="0.25">
      <c r="A1352"/>
    </row>
    <row r="1353" spans="1:1" s="22" customFormat="1" ht="15" x14ac:dyDescent="0.25">
      <c r="A1353"/>
    </row>
    <row r="1354" spans="1:1" s="22" customFormat="1" ht="15" x14ac:dyDescent="0.25">
      <c r="A1354"/>
    </row>
    <row r="1355" spans="1:1" s="22" customFormat="1" ht="15" x14ac:dyDescent="0.25">
      <c r="A1355"/>
    </row>
    <row r="1356" spans="1:1" s="22" customFormat="1" ht="15" x14ac:dyDescent="0.25">
      <c r="A1356"/>
    </row>
    <row r="1357" spans="1:1" s="22" customFormat="1" ht="15" x14ac:dyDescent="0.25">
      <c r="A1357"/>
    </row>
    <row r="1358" spans="1:1" s="22" customFormat="1" ht="15" x14ac:dyDescent="0.25">
      <c r="A1358"/>
    </row>
    <row r="1359" spans="1:1" s="22" customFormat="1" ht="15" x14ac:dyDescent="0.25">
      <c r="A1359"/>
    </row>
    <row r="1360" spans="1:1" s="22" customFormat="1" ht="15" x14ac:dyDescent="0.25">
      <c r="A1360"/>
    </row>
    <row r="1361" spans="1:1" s="22" customFormat="1" ht="15" x14ac:dyDescent="0.25">
      <c r="A1361"/>
    </row>
    <row r="1362" spans="1:1" s="22" customFormat="1" ht="15" x14ac:dyDescent="0.25">
      <c r="A1362"/>
    </row>
    <row r="1363" spans="1:1" s="22" customFormat="1" ht="15" x14ac:dyDescent="0.25">
      <c r="A1363"/>
    </row>
    <row r="1364" spans="1:1" s="22" customFormat="1" ht="15" x14ac:dyDescent="0.25">
      <c r="A1364"/>
    </row>
    <row r="1365" spans="1:1" s="22" customFormat="1" ht="15" x14ac:dyDescent="0.25">
      <c r="A1365"/>
    </row>
    <row r="1366" spans="1:1" s="22" customFormat="1" ht="15" x14ac:dyDescent="0.25">
      <c r="A1366"/>
    </row>
    <row r="1367" spans="1:1" s="22" customFormat="1" ht="15" x14ac:dyDescent="0.25">
      <c r="A1367"/>
    </row>
    <row r="1368" spans="1:1" s="22" customFormat="1" ht="15" x14ac:dyDescent="0.25">
      <c r="A1368"/>
    </row>
    <row r="1369" spans="1:1" s="22" customFormat="1" ht="15" x14ac:dyDescent="0.25">
      <c r="A1369"/>
    </row>
    <row r="1370" spans="1:1" s="22" customFormat="1" ht="15" x14ac:dyDescent="0.25">
      <c r="A1370"/>
    </row>
    <row r="1371" spans="1:1" s="22" customFormat="1" ht="15" x14ac:dyDescent="0.25">
      <c r="A1371"/>
    </row>
    <row r="1372" spans="1:1" s="22" customFormat="1" ht="15" x14ac:dyDescent="0.25">
      <c r="A1372"/>
    </row>
    <row r="1373" spans="1:1" s="22" customFormat="1" ht="15" x14ac:dyDescent="0.25">
      <c r="A1373"/>
    </row>
    <row r="1374" spans="1:1" s="22" customFormat="1" ht="15" x14ac:dyDescent="0.25">
      <c r="A1374"/>
    </row>
    <row r="1375" spans="1:1" s="22" customFormat="1" ht="15" x14ac:dyDescent="0.25">
      <c r="A1375"/>
    </row>
    <row r="1376" spans="1:1" s="22" customFormat="1" ht="15" x14ac:dyDescent="0.25">
      <c r="A1376"/>
    </row>
    <row r="1377" spans="1:1" s="22" customFormat="1" ht="15" x14ac:dyDescent="0.25">
      <c r="A1377"/>
    </row>
    <row r="1378" spans="1:1" s="22" customFormat="1" ht="15" x14ac:dyDescent="0.25">
      <c r="A1378"/>
    </row>
    <row r="1379" spans="1:1" s="22" customFormat="1" ht="15" x14ac:dyDescent="0.25">
      <c r="A1379"/>
    </row>
    <row r="1380" spans="1:1" s="22" customFormat="1" ht="15" x14ac:dyDescent="0.25">
      <c r="A1380"/>
    </row>
    <row r="1381" spans="1:1" s="22" customFormat="1" ht="15" x14ac:dyDescent="0.25">
      <c r="A1381"/>
    </row>
    <row r="1382" spans="1:1" s="22" customFormat="1" ht="15" x14ac:dyDescent="0.25">
      <c r="A1382"/>
    </row>
    <row r="1383" spans="1:1" s="22" customFormat="1" ht="15" x14ac:dyDescent="0.25">
      <c r="A1383"/>
    </row>
    <row r="1384" spans="1:1" s="22" customFormat="1" ht="15" x14ac:dyDescent="0.25">
      <c r="A1384"/>
    </row>
    <row r="1385" spans="1:1" s="22" customFormat="1" ht="15" x14ac:dyDescent="0.25">
      <c r="A1385"/>
    </row>
    <row r="1386" spans="1:1" s="22" customFormat="1" ht="15" x14ac:dyDescent="0.25">
      <c r="A1386"/>
    </row>
    <row r="1387" spans="1:1" s="22" customFormat="1" ht="15" x14ac:dyDescent="0.25">
      <c r="A1387"/>
    </row>
    <row r="1388" spans="1:1" s="22" customFormat="1" ht="15" x14ac:dyDescent="0.25">
      <c r="A1388"/>
    </row>
    <row r="1389" spans="1:1" s="22" customFormat="1" ht="15" x14ac:dyDescent="0.25">
      <c r="A1389"/>
    </row>
    <row r="1390" spans="1:1" s="22" customFormat="1" ht="15" x14ac:dyDescent="0.25">
      <c r="A1390"/>
    </row>
    <row r="1391" spans="1:1" s="22" customFormat="1" ht="15" x14ac:dyDescent="0.25">
      <c r="A1391"/>
    </row>
    <row r="1392" spans="1:1" s="22" customFormat="1" ht="15" x14ac:dyDescent="0.25">
      <c r="A1392"/>
    </row>
    <row r="1393" spans="1:1" s="22" customFormat="1" ht="15" x14ac:dyDescent="0.25">
      <c r="A1393"/>
    </row>
    <row r="1394" spans="1:1" s="22" customFormat="1" ht="15" x14ac:dyDescent="0.25">
      <c r="A1394"/>
    </row>
    <row r="1395" spans="1:1" s="22" customFormat="1" ht="15" x14ac:dyDescent="0.25">
      <c r="A1395"/>
    </row>
    <row r="1396" spans="1:1" s="22" customFormat="1" ht="15" x14ac:dyDescent="0.25">
      <c r="A1396"/>
    </row>
    <row r="1397" spans="1:1" s="22" customFormat="1" ht="15" x14ac:dyDescent="0.25">
      <c r="A1397"/>
    </row>
    <row r="1398" spans="1:1" s="22" customFormat="1" ht="15" x14ac:dyDescent="0.25">
      <c r="A1398"/>
    </row>
    <row r="1399" spans="1:1" s="22" customFormat="1" ht="15" x14ac:dyDescent="0.25">
      <c r="A1399"/>
    </row>
    <row r="1400" spans="1:1" s="22" customFormat="1" ht="15" x14ac:dyDescent="0.25">
      <c r="A1400"/>
    </row>
    <row r="1401" spans="1:1" s="22" customFormat="1" ht="15" x14ac:dyDescent="0.25">
      <c r="A1401"/>
    </row>
    <row r="1402" spans="1:1" s="22" customFormat="1" ht="15" x14ac:dyDescent="0.25">
      <c r="A1402"/>
    </row>
    <row r="1403" spans="1:1" s="22" customFormat="1" ht="15" x14ac:dyDescent="0.25">
      <c r="A1403"/>
    </row>
    <row r="1404" spans="1:1" s="22" customFormat="1" ht="15" x14ac:dyDescent="0.25">
      <c r="A1404"/>
    </row>
    <row r="1405" spans="1:1" s="22" customFormat="1" ht="15" x14ac:dyDescent="0.25">
      <c r="A1405"/>
    </row>
    <row r="1406" spans="1:1" s="22" customFormat="1" ht="15" x14ac:dyDescent="0.25">
      <c r="A1406"/>
    </row>
    <row r="1407" spans="1:1" s="22" customFormat="1" ht="15" x14ac:dyDescent="0.25">
      <c r="A1407"/>
    </row>
    <row r="1408" spans="1:1" s="22" customFormat="1" ht="15" x14ac:dyDescent="0.25">
      <c r="A1408"/>
    </row>
    <row r="1409" spans="1:1" s="22" customFormat="1" ht="15" x14ac:dyDescent="0.25">
      <c r="A1409"/>
    </row>
    <row r="1410" spans="1:1" s="22" customFormat="1" ht="15" x14ac:dyDescent="0.25">
      <c r="A1410"/>
    </row>
    <row r="1411" spans="1:1" s="22" customFormat="1" ht="15" x14ac:dyDescent="0.25">
      <c r="A1411"/>
    </row>
    <row r="1412" spans="1:1" s="22" customFormat="1" ht="15" x14ac:dyDescent="0.25">
      <c r="A1412"/>
    </row>
    <row r="1413" spans="1:1" s="22" customFormat="1" ht="15" x14ac:dyDescent="0.25">
      <c r="A1413"/>
    </row>
    <row r="1414" spans="1:1" s="22" customFormat="1" ht="15" x14ac:dyDescent="0.25">
      <c r="A1414"/>
    </row>
    <row r="1415" spans="1:1" s="22" customFormat="1" ht="15" x14ac:dyDescent="0.25">
      <c r="A1415"/>
    </row>
    <row r="1416" spans="1:1" s="22" customFormat="1" ht="15" x14ac:dyDescent="0.25">
      <c r="A1416"/>
    </row>
    <row r="1417" spans="1:1" s="22" customFormat="1" ht="15" x14ac:dyDescent="0.25">
      <c r="A1417"/>
    </row>
    <row r="1418" spans="1:1" s="22" customFormat="1" ht="15" x14ac:dyDescent="0.25">
      <c r="A1418"/>
    </row>
    <row r="1419" spans="1:1" s="22" customFormat="1" ht="15" x14ac:dyDescent="0.25">
      <c r="A1419"/>
    </row>
    <row r="1420" spans="1:1" s="22" customFormat="1" ht="15" x14ac:dyDescent="0.25">
      <c r="A1420"/>
    </row>
    <row r="1421" spans="1:1" s="22" customFormat="1" ht="15" x14ac:dyDescent="0.25">
      <c r="A1421"/>
    </row>
    <row r="1422" spans="1:1" s="22" customFormat="1" ht="15" x14ac:dyDescent="0.25">
      <c r="A1422"/>
    </row>
    <row r="1423" spans="1:1" s="22" customFormat="1" ht="15" x14ac:dyDescent="0.25">
      <c r="A1423"/>
    </row>
    <row r="1424" spans="1:1" s="22" customFormat="1" ht="15" x14ac:dyDescent="0.25">
      <c r="A1424"/>
    </row>
    <row r="1425" spans="1:1" s="22" customFormat="1" ht="15" x14ac:dyDescent="0.25">
      <c r="A1425"/>
    </row>
    <row r="1426" spans="1:1" s="22" customFormat="1" ht="15" x14ac:dyDescent="0.25">
      <c r="A1426"/>
    </row>
    <row r="1427" spans="1:1" s="22" customFormat="1" ht="15" x14ac:dyDescent="0.25">
      <c r="A1427"/>
    </row>
    <row r="1428" spans="1:1" s="22" customFormat="1" ht="15" x14ac:dyDescent="0.25">
      <c r="A1428"/>
    </row>
    <row r="1429" spans="1:1" s="22" customFormat="1" ht="15" x14ac:dyDescent="0.25">
      <c r="A1429"/>
    </row>
    <row r="1430" spans="1:1" s="22" customFormat="1" ht="15" x14ac:dyDescent="0.25">
      <c r="A1430"/>
    </row>
    <row r="1431" spans="1:1" s="22" customFormat="1" ht="15" x14ac:dyDescent="0.25">
      <c r="A1431"/>
    </row>
    <row r="1432" spans="1:1" s="22" customFormat="1" ht="15" x14ac:dyDescent="0.25">
      <c r="A1432"/>
    </row>
    <row r="1433" spans="1:1" s="22" customFormat="1" ht="15" x14ac:dyDescent="0.25">
      <c r="A1433"/>
    </row>
    <row r="1434" spans="1:1" s="22" customFormat="1" ht="15" x14ac:dyDescent="0.25">
      <c r="A1434"/>
    </row>
    <row r="1435" spans="1:1" s="22" customFormat="1" ht="15" x14ac:dyDescent="0.25">
      <c r="A1435"/>
    </row>
    <row r="1436" spans="1:1" s="22" customFormat="1" ht="15" x14ac:dyDescent="0.25">
      <c r="A1436"/>
    </row>
    <row r="1437" spans="1:1" s="22" customFormat="1" ht="15" x14ac:dyDescent="0.25">
      <c r="A1437"/>
    </row>
    <row r="1438" spans="1:1" s="22" customFormat="1" ht="15" x14ac:dyDescent="0.25">
      <c r="A1438"/>
    </row>
    <row r="1439" spans="1:1" s="22" customFormat="1" ht="15" x14ac:dyDescent="0.25">
      <c r="A1439"/>
    </row>
    <row r="1440" spans="1:1" s="22" customFormat="1" ht="15" x14ac:dyDescent="0.25">
      <c r="A1440"/>
    </row>
    <row r="1441" spans="1:1" s="22" customFormat="1" ht="15" x14ac:dyDescent="0.25">
      <c r="A1441"/>
    </row>
    <row r="1442" spans="1:1" s="22" customFormat="1" ht="15" x14ac:dyDescent="0.25">
      <c r="A1442"/>
    </row>
    <row r="1443" spans="1:1" s="22" customFormat="1" ht="15" x14ac:dyDescent="0.25">
      <c r="A1443"/>
    </row>
    <row r="1444" spans="1:1" s="22" customFormat="1" ht="15" x14ac:dyDescent="0.25">
      <c r="A1444"/>
    </row>
    <row r="1445" spans="1:1" s="22" customFormat="1" ht="15" x14ac:dyDescent="0.25">
      <c r="A1445"/>
    </row>
    <row r="1446" spans="1:1" s="22" customFormat="1" ht="15" x14ac:dyDescent="0.25">
      <c r="A1446"/>
    </row>
    <row r="1447" spans="1:1" s="22" customFormat="1" ht="15" x14ac:dyDescent="0.25">
      <c r="A1447"/>
    </row>
    <row r="1448" spans="1:1" s="22" customFormat="1" ht="15" x14ac:dyDescent="0.25">
      <c r="A1448"/>
    </row>
    <row r="1449" spans="1:1" s="22" customFormat="1" ht="15" x14ac:dyDescent="0.25">
      <c r="A1449"/>
    </row>
    <row r="1450" spans="1:1" s="22" customFormat="1" ht="15" x14ac:dyDescent="0.25">
      <c r="A1450"/>
    </row>
    <row r="1451" spans="1:1" s="22" customFormat="1" ht="15" x14ac:dyDescent="0.25">
      <c r="A1451"/>
    </row>
    <row r="1452" spans="1:1" s="22" customFormat="1" ht="15" x14ac:dyDescent="0.25">
      <c r="A1452"/>
    </row>
    <row r="1453" spans="1:1" s="22" customFormat="1" ht="15" x14ac:dyDescent="0.25">
      <c r="A1453"/>
    </row>
    <row r="1454" spans="1:1" s="22" customFormat="1" ht="15" x14ac:dyDescent="0.25">
      <c r="A1454"/>
    </row>
    <row r="1455" spans="1:1" s="22" customFormat="1" ht="15" x14ac:dyDescent="0.25">
      <c r="A1455"/>
    </row>
    <row r="1456" spans="1:1" s="22" customFormat="1" ht="15" x14ac:dyDescent="0.25">
      <c r="A1456"/>
    </row>
    <row r="1457" spans="1:1" s="22" customFormat="1" ht="15" x14ac:dyDescent="0.25">
      <c r="A1457"/>
    </row>
    <row r="1458" spans="1:1" s="22" customFormat="1" ht="15" x14ac:dyDescent="0.25">
      <c r="A1458"/>
    </row>
    <row r="1459" spans="1:1" s="22" customFormat="1" ht="15" x14ac:dyDescent="0.25">
      <c r="A1459"/>
    </row>
    <row r="1460" spans="1:1" s="22" customFormat="1" ht="15" x14ac:dyDescent="0.25">
      <c r="A1460"/>
    </row>
    <row r="1461" spans="1:1" s="22" customFormat="1" ht="15" x14ac:dyDescent="0.25">
      <c r="A1461"/>
    </row>
    <row r="1462" spans="1:1" s="22" customFormat="1" ht="15" x14ac:dyDescent="0.25">
      <c r="A1462"/>
    </row>
    <row r="1463" spans="1:1" s="22" customFormat="1" ht="15" x14ac:dyDescent="0.25">
      <c r="A1463"/>
    </row>
    <row r="1464" spans="1:1" s="22" customFormat="1" ht="15" x14ac:dyDescent="0.25">
      <c r="A1464"/>
    </row>
    <row r="1465" spans="1:1" s="22" customFormat="1" ht="15" x14ac:dyDescent="0.25">
      <c r="A1465"/>
    </row>
    <row r="1466" spans="1:1" s="22" customFormat="1" ht="15" x14ac:dyDescent="0.25">
      <c r="A1466"/>
    </row>
    <row r="1467" spans="1:1" s="22" customFormat="1" ht="15" x14ac:dyDescent="0.25">
      <c r="A1467"/>
    </row>
    <row r="1468" spans="1:1" s="22" customFormat="1" ht="15" x14ac:dyDescent="0.25">
      <c r="A1468"/>
    </row>
    <row r="1469" spans="1:1" s="22" customFormat="1" ht="15" x14ac:dyDescent="0.25">
      <c r="A1469"/>
    </row>
    <row r="1470" spans="1:1" s="22" customFormat="1" ht="15" x14ac:dyDescent="0.25">
      <c r="A1470"/>
    </row>
    <row r="1471" spans="1:1" s="22" customFormat="1" ht="15" x14ac:dyDescent="0.25">
      <c r="A1471"/>
    </row>
    <row r="1472" spans="1:1" s="22" customFormat="1" ht="15" x14ac:dyDescent="0.25">
      <c r="A1472"/>
    </row>
    <row r="1473" spans="1:1" s="22" customFormat="1" ht="15" x14ac:dyDescent="0.25">
      <c r="A1473"/>
    </row>
    <row r="1474" spans="1:1" s="22" customFormat="1" ht="15" x14ac:dyDescent="0.25">
      <c r="A1474"/>
    </row>
    <row r="1475" spans="1:1" s="22" customFormat="1" ht="15" x14ac:dyDescent="0.25">
      <c r="A1475"/>
    </row>
    <row r="1476" spans="1:1" s="22" customFormat="1" ht="15" x14ac:dyDescent="0.25">
      <c r="A1476"/>
    </row>
    <row r="1477" spans="1:1" ht="15" x14ac:dyDescent="0.25">
      <c r="A1477"/>
    </row>
    <row r="1478" spans="1:1" s="22" customFormat="1" ht="15" x14ac:dyDescent="0.25">
      <c r="A1478"/>
    </row>
    <row r="1479" spans="1:1" s="22" customFormat="1" ht="15" x14ac:dyDescent="0.25">
      <c r="A1479"/>
    </row>
    <row r="1480" spans="1:1" s="22" customFormat="1" ht="15" x14ac:dyDescent="0.25">
      <c r="A1480"/>
    </row>
    <row r="1481" spans="1:1" s="22" customFormat="1" ht="15" x14ac:dyDescent="0.25">
      <c r="A1481"/>
    </row>
    <row r="1482" spans="1:1" s="22" customFormat="1" ht="15" x14ac:dyDescent="0.25">
      <c r="A1482"/>
    </row>
    <row r="1483" spans="1:1" s="22" customFormat="1" ht="15" x14ac:dyDescent="0.25">
      <c r="A1483"/>
    </row>
    <row r="1484" spans="1:1" s="22" customFormat="1" ht="15" x14ac:dyDescent="0.25">
      <c r="A1484"/>
    </row>
    <row r="1485" spans="1:1" s="22" customFormat="1" ht="15" x14ac:dyDescent="0.25">
      <c r="A1485"/>
    </row>
    <row r="1486" spans="1:1" s="22" customFormat="1" ht="15" x14ac:dyDescent="0.25">
      <c r="A1486"/>
    </row>
    <row r="1487" spans="1:1" s="22" customFormat="1" ht="15" x14ac:dyDescent="0.25">
      <c r="A1487"/>
    </row>
    <row r="1488" spans="1:1" s="22" customFormat="1" ht="15" x14ac:dyDescent="0.25">
      <c r="A1488"/>
    </row>
    <row r="1489" spans="1:1" s="22" customFormat="1" ht="15" x14ac:dyDescent="0.25">
      <c r="A1489"/>
    </row>
    <row r="1490" spans="1:1" s="22" customFormat="1" ht="15" x14ac:dyDescent="0.25">
      <c r="A1490"/>
    </row>
    <row r="1491" spans="1:1" s="22" customFormat="1" ht="15" x14ac:dyDescent="0.25">
      <c r="A1491"/>
    </row>
    <row r="1492" spans="1:1" s="22" customFormat="1" ht="15" x14ac:dyDescent="0.25">
      <c r="A1492"/>
    </row>
    <row r="1493" spans="1:1" s="22" customFormat="1" ht="15" x14ac:dyDescent="0.25">
      <c r="A1493"/>
    </row>
    <row r="1494" spans="1:1" s="22" customFormat="1" ht="15" x14ac:dyDescent="0.25">
      <c r="A1494"/>
    </row>
    <row r="1495" spans="1:1" s="22" customFormat="1" ht="15" x14ac:dyDescent="0.25">
      <c r="A1495"/>
    </row>
    <row r="1496" spans="1:1" s="22" customFormat="1" ht="15" x14ac:dyDescent="0.25">
      <c r="A1496"/>
    </row>
    <row r="1497" spans="1:1" s="22" customFormat="1" ht="15" x14ac:dyDescent="0.25">
      <c r="A1497"/>
    </row>
    <row r="1498" spans="1:1" s="22" customFormat="1" ht="15" x14ac:dyDescent="0.25">
      <c r="A1498"/>
    </row>
    <row r="1499" spans="1:1" s="22" customFormat="1" ht="15" x14ac:dyDescent="0.25">
      <c r="A1499"/>
    </row>
    <row r="1500" spans="1:1" s="22" customFormat="1" ht="15" x14ac:dyDescent="0.25">
      <c r="A1500"/>
    </row>
    <row r="1501" spans="1:1" s="22" customFormat="1" ht="15" x14ac:dyDescent="0.25">
      <c r="A1501"/>
    </row>
    <row r="1502" spans="1:1" s="22" customFormat="1" ht="15" x14ac:dyDescent="0.25">
      <c r="A1502"/>
    </row>
    <row r="1503" spans="1:1" s="22" customFormat="1" ht="15" x14ac:dyDescent="0.25">
      <c r="A1503"/>
    </row>
    <row r="1504" spans="1:1" s="22" customFormat="1" ht="15" x14ac:dyDescent="0.25">
      <c r="A1504"/>
    </row>
    <row r="1505" spans="1:1" s="22" customFormat="1" ht="15" x14ac:dyDescent="0.25">
      <c r="A1505"/>
    </row>
    <row r="1506" spans="1:1" s="22" customFormat="1" ht="15" x14ac:dyDescent="0.25">
      <c r="A1506"/>
    </row>
    <row r="1507" spans="1:1" s="22" customFormat="1" ht="15" x14ac:dyDescent="0.25">
      <c r="A1507"/>
    </row>
    <row r="1508" spans="1:1" s="22" customFormat="1" ht="15" x14ac:dyDescent="0.25">
      <c r="A1508"/>
    </row>
    <row r="1509" spans="1:1" s="22" customFormat="1" ht="15" x14ac:dyDescent="0.25">
      <c r="A1509"/>
    </row>
    <row r="1510" spans="1:1" s="22" customFormat="1" ht="15" x14ac:dyDescent="0.25">
      <c r="A1510"/>
    </row>
    <row r="1511" spans="1:1" s="22" customFormat="1" ht="15" x14ac:dyDescent="0.25">
      <c r="A1511"/>
    </row>
    <row r="1512" spans="1:1" s="22" customFormat="1" ht="15" x14ac:dyDescent="0.25">
      <c r="A1512"/>
    </row>
    <row r="1513" spans="1:1" s="22" customFormat="1" ht="15" x14ac:dyDescent="0.25">
      <c r="A1513"/>
    </row>
    <row r="1514" spans="1:1" s="22" customFormat="1" ht="15" x14ac:dyDescent="0.25">
      <c r="A1514"/>
    </row>
    <row r="1515" spans="1:1" s="22" customFormat="1" ht="15" x14ac:dyDescent="0.25">
      <c r="A1515"/>
    </row>
    <row r="1516" spans="1:1" s="22" customFormat="1" ht="15" x14ac:dyDescent="0.25">
      <c r="A1516"/>
    </row>
    <row r="1517" spans="1:1" s="22" customFormat="1" ht="15" x14ac:dyDescent="0.25">
      <c r="A1517"/>
    </row>
    <row r="1518" spans="1:1" s="22" customFormat="1" ht="15" x14ac:dyDescent="0.25">
      <c r="A1518"/>
    </row>
    <row r="1519" spans="1:1" s="22" customFormat="1" ht="15" x14ac:dyDescent="0.25">
      <c r="A1519"/>
    </row>
    <row r="1520" spans="1:1" s="22" customFormat="1" ht="15" x14ac:dyDescent="0.25">
      <c r="A1520"/>
    </row>
    <row r="1521" spans="1:1" s="22" customFormat="1" ht="15" x14ac:dyDescent="0.25">
      <c r="A1521"/>
    </row>
    <row r="1522" spans="1:1" s="22" customFormat="1" ht="15" x14ac:dyDescent="0.25">
      <c r="A1522"/>
    </row>
    <row r="1523" spans="1:1" s="22" customFormat="1" ht="15" x14ac:dyDescent="0.25">
      <c r="A1523"/>
    </row>
    <row r="1524" spans="1:1" s="22" customFormat="1" ht="15" x14ac:dyDescent="0.25">
      <c r="A1524"/>
    </row>
    <row r="1525" spans="1:1" s="22" customFormat="1" ht="15" x14ac:dyDescent="0.25">
      <c r="A1525"/>
    </row>
    <row r="1526" spans="1:1" s="22" customFormat="1" ht="15" x14ac:dyDescent="0.25">
      <c r="A1526"/>
    </row>
    <row r="1527" spans="1:1" s="22" customFormat="1" ht="15" x14ac:dyDescent="0.25">
      <c r="A1527"/>
    </row>
    <row r="1528" spans="1:1" s="22" customFormat="1" ht="15" x14ac:dyDescent="0.25">
      <c r="A1528"/>
    </row>
    <row r="1529" spans="1:1" s="22" customFormat="1" ht="15" x14ac:dyDescent="0.25">
      <c r="A1529"/>
    </row>
    <row r="1530" spans="1:1" s="22" customFormat="1" ht="15" x14ac:dyDescent="0.25">
      <c r="A1530"/>
    </row>
    <row r="1531" spans="1:1" s="22" customFormat="1" ht="15" x14ac:dyDescent="0.25">
      <c r="A1531"/>
    </row>
    <row r="1532" spans="1:1" s="22" customFormat="1" ht="15" x14ac:dyDescent="0.25">
      <c r="A1532"/>
    </row>
    <row r="1533" spans="1:1" s="22" customFormat="1" ht="15" x14ac:dyDescent="0.25">
      <c r="A1533"/>
    </row>
    <row r="1534" spans="1:1" s="22" customFormat="1" ht="15" x14ac:dyDescent="0.25">
      <c r="A1534"/>
    </row>
    <row r="1535" spans="1:1" s="22" customFormat="1" ht="15" x14ac:dyDescent="0.25">
      <c r="A1535"/>
    </row>
    <row r="1536" spans="1:1" s="22" customFormat="1" ht="15" x14ac:dyDescent="0.25">
      <c r="A1536"/>
    </row>
    <row r="1537" spans="1:1" s="22" customFormat="1" ht="15" x14ac:dyDescent="0.25">
      <c r="A1537"/>
    </row>
    <row r="1538" spans="1:1" s="22" customFormat="1" ht="15" x14ac:dyDescent="0.25">
      <c r="A1538"/>
    </row>
    <row r="1539" spans="1:1" s="22" customFormat="1" ht="15" x14ac:dyDescent="0.25">
      <c r="A1539"/>
    </row>
    <row r="1540" spans="1:1" s="22" customFormat="1" ht="15" x14ac:dyDescent="0.25">
      <c r="A1540"/>
    </row>
    <row r="1541" spans="1:1" s="22" customFormat="1" ht="15" x14ac:dyDescent="0.25">
      <c r="A1541"/>
    </row>
    <row r="1542" spans="1:1" s="22" customFormat="1" ht="15" x14ac:dyDescent="0.25">
      <c r="A1542"/>
    </row>
    <row r="1543" spans="1:1" s="22" customFormat="1" ht="15" x14ac:dyDescent="0.25">
      <c r="A1543"/>
    </row>
    <row r="1544" spans="1:1" s="22" customFormat="1" ht="15" x14ac:dyDescent="0.25">
      <c r="A1544"/>
    </row>
    <row r="1545" spans="1:1" s="22" customFormat="1" ht="15" x14ac:dyDescent="0.25">
      <c r="A1545"/>
    </row>
    <row r="1546" spans="1:1" s="22" customFormat="1" ht="15" x14ac:dyDescent="0.25">
      <c r="A1546"/>
    </row>
    <row r="1547" spans="1:1" s="22" customFormat="1" ht="15" x14ac:dyDescent="0.25">
      <c r="A1547"/>
    </row>
    <row r="1548" spans="1:1" s="22" customFormat="1" ht="15" x14ac:dyDescent="0.25">
      <c r="A1548"/>
    </row>
    <row r="1549" spans="1:1" s="22" customFormat="1" ht="15" x14ac:dyDescent="0.25">
      <c r="A1549"/>
    </row>
    <row r="1550" spans="1:1" s="22" customFormat="1" ht="15" x14ac:dyDescent="0.25">
      <c r="A1550"/>
    </row>
    <row r="1551" spans="1:1" s="22" customFormat="1" ht="15" x14ac:dyDescent="0.25">
      <c r="A1551"/>
    </row>
    <row r="1552" spans="1:1" s="22" customFormat="1" ht="15" x14ac:dyDescent="0.25">
      <c r="A1552"/>
    </row>
    <row r="1553" spans="1:1" s="22" customFormat="1" ht="15" x14ac:dyDescent="0.25">
      <c r="A1553"/>
    </row>
    <row r="1554" spans="1:1" s="22" customFormat="1" ht="15" x14ac:dyDescent="0.25">
      <c r="A1554"/>
    </row>
    <row r="1555" spans="1:1" s="22" customFormat="1" ht="15" x14ac:dyDescent="0.25">
      <c r="A1555"/>
    </row>
    <row r="1556" spans="1:1" s="22" customFormat="1" ht="15" x14ac:dyDescent="0.25">
      <c r="A1556"/>
    </row>
    <row r="1557" spans="1:1" s="22" customFormat="1" ht="15" x14ac:dyDescent="0.25">
      <c r="A1557"/>
    </row>
    <row r="1558" spans="1:1" s="22" customFormat="1" ht="15" x14ac:dyDescent="0.25">
      <c r="A1558"/>
    </row>
    <row r="1559" spans="1:1" s="22" customFormat="1" ht="15" x14ac:dyDescent="0.25">
      <c r="A1559"/>
    </row>
    <row r="1560" spans="1:1" s="22" customFormat="1" ht="15" x14ac:dyDescent="0.25">
      <c r="A1560"/>
    </row>
    <row r="1561" spans="1:1" s="22" customFormat="1" ht="15" x14ac:dyDescent="0.25">
      <c r="A1561"/>
    </row>
    <row r="1562" spans="1:1" s="22" customFormat="1" ht="15" x14ac:dyDescent="0.25">
      <c r="A1562"/>
    </row>
    <row r="1563" spans="1:1" s="22" customFormat="1" ht="15" x14ac:dyDescent="0.25">
      <c r="A1563"/>
    </row>
    <row r="1564" spans="1:1" s="22" customFormat="1" ht="15" x14ac:dyDescent="0.25">
      <c r="A1564"/>
    </row>
    <row r="1565" spans="1:1" s="22" customFormat="1" ht="15" x14ac:dyDescent="0.25">
      <c r="A1565"/>
    </row>
    <row r="1566" spans="1:1" s="22" customFormat="1" ht="15" x14ac:dyDescent="0.25">
      <c r="A1566"/>
    </row>
    <row r="1567" spans="1:1" s="22" customFormat="1" ht="15" x14ac:dyDescent="0.25">
      <c r="A1567"/>
    </row>
    <row r="1568" spans="1:1" s="22" customFormat="1" ht="15" x14ac:dyDescent="0.25">
      <c r="A1568"/>
    </row>
    <row r="1569" spans="1:1" s="22" customFormat="1" ht="15" x14ac:dyDescent="0.25">
      <c r="A1569"/>
    </row>
    <row r="1570" spans="1:1" s="22" customFormat="1" ht="15" x14ac:dyDescent="0.25">
      <c r="A1570"/>
    </row>
    <row r="1571" spans="1:1" s="22" customFormat="1" ht="15" x14ac:dyDescent="0.25">
      <c r="A1571"/>
    </row>
    <row r="1572" spans="1:1" s="22" customFormat="1" ht="15" x14ac:dyDescent="0.25">
      <c r="A1572"/>
    </row>
    <row r="1573" spans="1:1" s="22" customFormat="1" ht="15" x14ac:dyDescent="0.25">
      <c r="A1573"/>
    </row>
    <row r="1574" spans="1:1" s="22" customFormat="1" ht="15" x14ac:dyDescent="0.25">
      <c r="A1574"/>
    </row>
    <row r="1575" spans="1:1" s="22" customFormat="1" ht="15" x14ac:dyDescent="0.25">
      <c r="A1575"/>
    </row>
    <row r="1576" spans="1:1" s="22" customFormat="1" ht="15" x14ac:dyDescent="0.25">
      <c r="A1576"/>
    </row>
    <row r="1577" spans="1:1" s="22" customFormat="1" ht="15" x14ac:dyDescent="0.25">
      <c r="A1577"/>
    </row>
    <row r="1578" spans="1:1" s="22" customFormat="1" ht="15" x14ac:dyDescent="0.25">
      <c r="A1578"/>
    </row>
    <row r="1579" spans="1:1" s="22" customFormat="1" ht="15" x14ac:dyDescent="0.25">
      <c r="A1579"/>
    </row>
    <row r="1580" spans="1:1" s="22" customFormat="1" ht="15" x14ac:dyDescent="0.25">
      <c r="A1580"/>
    </row>
    <row r="1581" spans="1:1" s="22" customFormat="1" ht="15" x14ac:dyDescent="0.25">
      <c r="A1581"/>
    </row>
    <row r="1582" spans="1:1" s="22" customFormat="1" ht="15" x14ac:dyDescent="0.25">
      <c r="A1582"/>
    </row>
    <row r="1583" spans="1:1" s="22" customFormat="1" ht="15" x14ac:dyDescent="0.25">
      <c r="A1583"/>
    </row>
    <row r="1584" spans="1:1" s="22" customFormat="1" ht="15" x14ac:dyDescent="0.25">
      <c r="A1584"/>
    </row>
    <row r="1585" spans="1:1" s="22" customFormat="1" ht="15" x14ac:dyDescent="0.25">
      <c r="A1585"/>
    </row>
    <row r="1586" spans="1:1" s="22" customFormat="1" ht="15" x14ac:dyDescent="0.25">
      <c r="A1586"/>
    </row>
    <row r="1587" spans="1:1" s="22" customFormat="1" ht="15" x14ac:dyDescent="0.25">
      <c r="A1587"/>
    </row>
    <row r="1588" spans="1:1" s="22" customFormat="1" ht="15" x14ac:dyDescent="0.25">
      <c r="A1588"/>
    </row>
    <row r="1589" spans="1:1" s="22" customFormat="1" ht="15" x14ac:dyDescent="0.25">
      <c r="A1589"/>
    </row>
    <row r="1590" spans="1:1" s="22" customFormat="1" ht="15" x14ac:dyDescent="0.25">
      <c r="A1590"/>
    </row>
    <row r="1591" spans="1:1" s="22" customFormat="1" ht="15" x14ac:dyDescent="0.25">
      <c r="A1591"/>
    </row>
    <row r="1592" spans="1:1" s="22" customFormat="1" ht="15" x14ac:dyDescent="0.25">
      <c r="A1592"/>
    </row>
    <row r="1593" spans="1:1" s="22" customFormat="1" ht="15" x14ac:dyDescent="0.25">
      <c r="A1593"/>
    </row>
    <row r="1594" spans="1:1" s="22" customFormat="1" ht="15" x14ac:dyDescent="0.25">
      <c r="A1594"/>
    </row>
    <row r="1595" spans="1:1" s="22" customFormat="1" ht="15" x14ac:dyDescent="0.25">
      <c r="A1595"/>
    </row>
    <row r="1596" spans="1:1" s="22" customFormat="1" ht="15" x14ac:dyDescent="0.25">
      <c r="A1596"/>
    </row>
    <row r="1597" spans="1:1" s="22" customFormat="1" ht="15" x14ac:dyDescent="0.25">
      <c r="A1597"/>
    </row>
    <row r="1598" spans="1:1" s="22" customFormat="1" ht="15" x14ac:dyDescent="0.25">
      <c r="A1598"/>
    </row>
    <row r="1599" spans="1:1" s="22" customFormat="1" ht="15" x14ac:dyDescent="0.25">
      <c r="A1599"/>
    </row>
    <row r="1600" spans="1:1" s="22" customFormat="1" ht="15" x14ac:dyDescent="0.25">
      <c r="A1600"/>
    </row>
    <row r="1601" spans="1:1" s="22" customFormat="1" ht="15" x14ac:dyDescent="0.25">
      <c r="A1601"/>
    </row>
    <row r="1602" spans="1:1" s="22" customFormat="1" ht="15" x14ac:dyDescent="0.25">
      <c r="A1602"/>
    </row>
    <row r="1603" spans="1:1" s="22" customFormat="1" ht="15" x14ac:dyDescent="0.25">
      <c r="A1603"/>
    </row>
    <row r="1604" spans="1:1" s="22" customFormat="1" ht="15" x14ac:dyDescent="0.25">
      <c r="A1604"/>
    </row>
    <row r="1605" spans="1:1" s="22" customFormat="1" ht="15" x14ac:dyDescent="0.25">
      <c r="A1605"/>
    </row>
    <row r="1606" spans="1:1" s="22" customFormat="1" ht="15" x14ac:dyDescent="0.25">
      <c r="A1606"/>
    </row>
    <row r="1607" spans="1:1" s="22" customFormat="1" ht="15" x14ac:dyDescent="0.25">
      <c r="A1607"/>
    </row>
    <row r="1608" spans="1:1" s="22" customFormat="1" ht="15" x14ac:dyDescent="0.25">
      <c r="A1608"/>
    </row>
    <row r="1609" spans="1:1" s="22" customFormat="1" ht="15" x14ac:dyDescent="0.25">
      <c r="A1609"/>
    </row>
    <row r="1610" spans="1:1" s="22" customFormat="1" ht="15" x14ac:dyDescent="0.25">
      <c r="A1610"/>
    </row>
    <row r="1611" spans="1:1" s="22" customFormat="1" ht="15" x14ac:dyDescent="0.25">
      <c r="A1611"/>
    </row>
    <row r="1612" spans="1:1" s="22" customFormat="1" ht="15" x14ac:dyDescent="0.25">
      <c r="A1612"/>
    </row>
    <row r="1613" spans="1:1" s="22" customFormat="1" ht="15" x14ac:dyDescent="0.25">
      <c r="A1613"/>
    </row>
    <row r="1614" spans="1:1" s="22" customFormat="1" ht="15" x14ac:dyDescent="0.25">
      <c r="A1614"/>
    </row>
    <row r="1615" spans="1:1" s="22" customFormat="1" ht="15" x14ac:dyDescent="0.25">
      <c r="A1615"/>
    </row>
    <row r="1616" spans="1:1" s="22" customFormat="1" ht="15" x14ac:dyDescent="0.25">
      <c r="A1616"/>
    </row>
    <row r="1617" spans="1:1" s="22" customFormat="1" ht="15" x14ac:dyDescent="0.25">
      <c r="A1617"/>
    </row>
    <row r="1618" spans="1:1" s="22" customFormat="1" ht="15" x14ac:dyDescent="0.25">
      <c r="A1618"/>
    </row>
    <row r="1619" spans="1:1" s="22" customFormat="1" ht="15" x14ac:dyDescent="0.25">
      <c r="A1619"/>
    </row>
    <row r="1620" spans="1:1" s="22" customFormat="1" ht="15" x14ac:dyDescent="0.25">
      <c r="A1620"/>
    </row>
    <row r="1621" spans="1:1" s="22" customFormat="1" ht="15" x14ac:dyDescent="0.25">
      <c r="A1621"/>
    </row>
    <row r="1622" spans="1:1" s="22" customFormat="1" ht="15" x14ac:dyDescent="0.25">
      <c r="A1622"/>
    </row>
    <row r="1623" spans="1:1" s="22" customFormat="1" ht="15" x14ac:dyDescent="0.25">
      <c r="A1623"/>
    </row>
    <row r="1624" spans="1:1" s="22" customFormat="1" ht="15" x14ac:dyDescent="0.25">
      <c r="A1624"/>
    </row>
    <row r="1625" spans="1:1" s="22" customFormat="1" ht="15" x14ac:dyDescent="0.25">
      <c r="A1625"/>
    </row>
    <row r="1626" spans="1:1" s="22" customFormat="1" ht="15" x14ac:dyDescent="0.25">
      <c r="A1626"/>
    </row>
    <row r="1627" spans="1:1" s="22" customFormat="1" ht="15" x14ac:dyDescent="0.25">
      <c r="A1627"/>
    </row>
    <row r="1628" spans="1:1" s="22" customFormat="1" ht="15" x14ac:dyDescent="0.25">
      <c r="A1628"/>
    </row>
    <row r="1629" spans="1:1" s="22" customFormat="1" ht="15" x14ac:dyDescent="0.25">
      <c r="A1629"/>
    </row>
    <row r="1630" spans="1:1" s="22" customFormat="1" ht="15" x14ac:dyDescent="0.25">
      <c r="A1630"/>
    </row>
    <row r="1631" spans="1:1" s="22" customFormat="1" ht="15" x14ac:dyDescent="0.25">
      <c r="A1631"/>
    </row>
    <row r="1632" spans="1:1" s="22" customFormat="1" ht="15" x14ac:dyDescent="0.25">
      <c r="A1632"/>
    </row>
    <row r="1633" spans="1:1" s="22" customFormat="1" ht="15" x14ac:dyDescent="0.25">
      <c r="A1633"/>
    </row>
    <row r="1634" spans="1:1" s="22" customFormat="1" ht="15" x14ac:dyDescent="0.25">
      <c r="A1634"/>
    </row>
    <row r="1635" spans="1:1" s="22" customFormat="1" ht="15" x14ac:dyDescent="0.25">
      <c r="A1635"/>
    </row>
    <row r="1636" spans="1:1" s="22" customFormat="1" ht="15" x14ac:dyDescent="0.25">
      <c r="A1636"/>
    </row>
    <row r="1637" spans="1:1" s="22" customFormat="1" ht="15" x14ac:dyDescent="0.25">
      <c r="A1637"/>
    </row>
    <row r="1638" spans="1:1" s="22" customFormat="1" ht="15" x14ac:dyDescent="0.25">
      <c r="A1638"/>
    </row>
    <row r="1639" spans="1:1" s="22" customFormat="1" ht="15" x14ac:dyDescent="0.25">
      <c r="A1639"/>
    </row>
    <row r="1640" spans="1:1" s="22" customFormat="1" ht="15" x14ac:dyDescent="0.25">
      <c r="A1640"/>
    </row>
    <row r="1641" spans="1:1" s="22" customFormat="1" ht="15" x14ac:dyDescent="0.25">
      <c r="A1641"/>
    </row>
    <row r="1642" spans="1:1" s="22" customFormat="1" ht="15" x14ac:dyDescent="0.25">
      <c r="A1642"/>
    </row>
    <row r="1643" spans="1:1" s="22" customFormat="1" ht="15" x14ac:dyDescent="0.25">
      <c r="A1643"/>
    </row>
    <row r="1644" spans="1:1" s="22" customFormat="1" ht="15" x14ac:dyDescent="0.25">
      <c r="A1644"/>
    </row>
    <row r="1645" spans="1:1" s="22" customFormat="1" ht="15" x14ac:dyDescent="0.25">
      <c r="A1645"/>
    </row>
    <row r="1646" spans="1:1" s="22" customFormat="1" ht="15" x14ac:dyDescent="0.25">
      <c r="A1646"/>
    </row>
    <row r="1647" spans="1:1" s="22" customFormat="1" ht="15" x14ac:dyDescent="0.25">
      <c r="A1647"/>
    </row>
    <row r="1648" spans="1:1" s="22" customFormat="1" ht="15" x14ac:dyDescent="0.25">
      <c r="A1648"/>
    </row>
    <row r="1649" spans="1:1" s="22" customFormat="1" ht="15" x14ac:dyDescent="0.25">
      <c r="A1649"/>
    </row>
    <row r="1650" spans="1:1" s="22" customFormat="1" ht="15" x14ac:dyDescent="0.25">
      <c r="A1650"/>
    </row>
    <row r="1651" spans="1:1" s="22" customFormat="1" ht="15" x14ac:dyDescent="0.25">
      <c r="A1651"/>
    </row>
    <row r="1652" spans="1:1" s="22" customFormat="1" ht="15" x14ac:dyDescent="0.25">
      <c r="A1652"/>
    </row>
    <row r="1653" spans="1:1" s="22" customFormat="1" ht="15" x14ac:dyDescent="0.25">
      <c r="A1653"/>
    </row>
    <row r="1654" spans="1:1" s="22" customFormat="1" ht="15" x14ac:dyDescent="0.25">
      <c r="A1654"/>
    </row>
    <row r="1655" spans="1:1" s="22" customFormat="1" ht="15" x14ac:dyDescent="0.25">
      <c r="A1655"/>
    </row>
    <row r="1656" spans="1:1" s="22" customFormat="1" ht="15" x14ac:dyDescent="0.25">
      <c r="A1656"/>
    </row>
    <row r="1657" spans="1:1" s="22" customFormat="1" ht="15" x14ac:dyDescent="0.25">
      <c r="A1657"/>
    </row>
    <row r="1658" spans="1:1" s="22" customFormat="1" ht="15" x14ac:dyDescent="0.25">
      <c r="A1658"/>
    </row>
    <row r="1659" spans="1:1" s="22" customFormat="1" ht="15" x14ac:dyDescent="0.25">
      <c r="A1659"/>
    </row>
    <row r="1660" spans="1:1" s="22" customFormat="1" ht="15" x14ac:dyDescent="0.25">
      <c r="A1660"/>
    </row>
    <row r="1661" spans="1:1" s="22" customFormat="1" ht="15" x14ac:dyDescent="0.25">
      <c r="A1661"/>
    </row>
    <row r="1662" spans="1:1" s="22" customFormat="1" ht="15" x14ac:dyDescent="0.25">
      <c r="A1662"/>
    </row>
    <row r="1663" spans="1:1" s="22" customFormat="1" ht="15" x14ac:dyDescent="0.25">
      <c r="A1663"/>
    </row>
    <row r="1664" spans="1:1" s="22" customFormat="1" ht="15" x14ac:dyDescent="0.25">
      <c r="A1664"/>
    </row>
    <row r="1665" spans="1:1" s="22" customFormat="1" ht="15" x14ac:dyDescent="0.25">
      <c r="A1665"/>
    </row>
    <row r="1666" spans="1:1" s="22" customFormat="1" ht="15" x14ac:dyDescent="0.25">
      <c r="A1666"/>
    </row>
    <row r="1667" spans="1:1" s="22" customFormat="1" ht="15" x14ac:dyDescent="0.25">
      <c r="A1667"/>
    </row>
    <row r="1668" spans="1:1" s="22" customFormat="1" ht="15" x14ac:dyDescent="0.25">
      <c r="A1668"/>
    </row>
    <row r="1669" spans="1:1" s="22" customFormat="1" ht="15" x14ac:dyDescent="0.25">
      <c r="A1669"/>
    </row>
    <row r="1670" spans="1:1" s="22" customFormat="1" ht="15" x14ac:dyDescent="0.25">
      <c r="A1670"/>
    </row>
    <row r="1671" spans="1:1" s="22" customFormat="1" ht="15" x14ac:dyDescent="0.25">
      <c r="A1671"/>
    </row>
    <row r="1672" spans="1:1" s="22" customFormat="1" ht="15" x14ac:dyDescent="0.25">
      <c r="A1672"/>
    </row>
    <row r="1673" spans="1:1" s="22" customFormat="1" ht="15" x14ac:dyDescent="0.25">
      <c r="A1673"/>
    </row>
    <row r="1674" spans="1:1" s="22" customFormat="1" ht="15" x14ac:dyDescent="0.25">
      <c r="A1674"/>
    </row>
    <row r="1675" spans="1:1" s="22" customFormat="1" ht="15" x14ac:dyDescent="0.25">
      <c r="A1675"/>
    </row>
    <row r="1676" spans="1:1" s="22" customFormat="1" ht="15" x14ac:dyDescent="0.25">
      <c r="A1676"/>
    </row>
    <row r="1677" spans="1:1" s="22" customFormat="1" ht="15" x14ac:dyDescent="0.25">
      <c r="A1677"/>
    </row>
    <row r="1678" spans="1:1" s="22" customFormat="1" ht="15" x14ac:dyDescent="0.25">
      <c r="A1678"/>
    </row>
    <row r="1679" spans="1:1" s="22" customFormat="1" ht="15" x14ac:dyDescent="0.25">
      <c r="A1679"/>
    </row>
    <row r="1680" spans="1:1" s="22" customFormat="1" ht="15" x14ac:dyDescent="0.25">
      <c r="A1680"/>
    </row>
    <row r="1681" spans="1:1" s="22" customFormat="1" ht="15" x14ac:dyDescent="0.25">
      <c r="A1681"/>
    </row>
    <row r="1682" spans="1:1" s="22" customFormat="1" ht="15" x14ac:dyDescent="0.25">
      <c r="A1682"/>
    </row>
    <row r="1683" spans="1:1" s="22" customFormat="1" ht="15" x14ac:dyDescent="0.25">
      <c r="A1683"/>
    </row>
    <row r="1684" spans="1:1" s="22" customFormat="1" ht="15" x14ac:dyDescent="0.25">
      <c r="A1684"/>
    </row>
    <row r="1685" spans="1:1" s="22" customFormat="1" ht="15" x14ac:dyDescent="0.25">
      <c r="A1685"/>
    </row>
    <row r="1686" spans="1:1" s="22" customFormat="1" ht="15" x14ac:dyDescent="0.25">
      <c r="A1686"/>
    </row>
    <row r="1687" spans="1:1" s="22" customFormat="1" ht="15" x14ac:dyDescent="0.25">
      <c r="A1687"/>
    </row>
    <row r="1688" spans="1:1" s="22" customFormat="1" ht="15" x14ac:dyDescent="0.25">
      <c r="A1688"/>
    </row>
    <row r="1689" spans="1:1" s="22" customFormat="1" ht="15" x14ac:dyDescent="0.25">
      <c r="A1689"/>
    </row>
    <row r="1690" spans="1:1" s="22" customFormat="1" ht="15" x14ac:dyDescent="0.25">
      <c r="A1690"/>
    </row>
    <row r="1691" spans="1:1" s="22" customFormat="1" ht="15" x14ac:dyDescent="0.25">
      <c r="A1691"/>
    </row>
    <row r="1692" spans="1:1" s="22" customFormat="1" ht="15" x14ac:dyDescent="0.25">
      <c r="A1692"/>
    </row>
    <row r="1693" spans="1:1" s="22" customFormat="1" ht="15" x14ac:dyDescent="0.25">
      <c r="A1693"/>
    </row>
    <row r="1694" spans="1:1" s="22" customFormat="1" ht="15" x14ac:dyDescent="0.25">
      <c r="A1694"/>
    </row>
    <row r="1695" spans="1:1" s="22" customFormat="1" ht="15" x14ac:dyDescent="0.25">
      <c r="A1695"/>
    </row>
    <row r="1696" spans="1:1" s="22" customFormat="1" ht="15" x14ac:dyDescent="0.25">
      <c r="A1696"/>
    </row>
    <row r="1697" spans="1:1" s="22" customFormat="1" ht="15" x14ac:dyDescent="0.25">
      <c r="A1697"/>
    </row>
    <row r="1698" spans="1:1" s="22" customFormat="1" ht="15" x14ac:dyDescent="0.25">
      <c r="A1698"/>
    </row>
    <row r="1699" spans="1:1" s="22" customFormat="1" ht="15" x14ac:dyDescent="0.25">
      <c r="A1699"/>
    </row>
    <row r="1700" spans="1:1" s="22" customFormat="1" ht="15" x14ac:dyDescent="0.25">
      <c r="A1700"/>
    </row>
    <row r="1701" spans="1:1" s="22" customFormat="1" ht="15" x14ac:dyDescent="0.25">
      <c r="A1701"/>
    </row>
    <row r="1702" spans="1:1" s="22" customFormat="1" ht="15" x14ac:dyDescent="0.25">
      <c r="A1702"/>
    </row>
    <row r="1703" spans="1:1" s="22" customFormat="1" ht="15" x14ac:dyDescent="0.25">
      <c r="A1703"/>
    </row>
    <row r="1704" spans="1:1" s="22" customFormat="1" ht="15" x14ac:dyDescent="0.25">
      <c r="A1704"/>
    </row>
    <row r="1705" spans="1:1" s="22" customFormat="1" ht="15" x14ac:dyDescent="0.25">
      <c r="A1705"/>
    </row>
    <row r="1706" spans="1:1" s="22" customFormat="1" ht="15" x14ac:dyDescent="0.25">
      <c r="A1706"/>
    </row>
    <row r="1707" spans="1:1" s="22" customFormat="1" ht="15" x14ac:dyDescent="0.25">
      <c r="A1707"/>
    </row>
    <row r="1708" spans="1:1" s="22" customFormat="1" ht="15" x14ac:dyDescent="0.25">
      <c r="A1708"/>
    </row>
    <row r="1709" spans="1:1" s="22" customFormat="1" ht="15" x14ac:dyDescent="0.25">
      <c r="A1709"/>
    </row>
    <row r="1710" spans="1:1" s="22" customFormat="1" ht="15" x14ac:dyDescent="0.25">
      <c r="A1710"/>
    </row>
    <row r="1711" spans="1:1" s="22" customFormat="1" ht="15" x14ac:dyDescent="0.25">
      <c r="A1711"/>
    </row>
    <row r="1712" spans="1:1" s="22" customFormat="1" ht="15" x14ac:dyDescent="0.25">
      <c r="A1712"/>
    </row>
    <row r="1713" spans="1:1" s="22" customFormat="1" ht="15" x14ac:dyDescent="0.25">
      <c r="A1713"/>
    </row>
    <row r="1714" spans="1:1" s="22" customFormat="1" ht="15" x14ac:dyDescent="0.25">
      <c r="A1714"/>
    </row>
    <row r="1715" spans="1:1" s="22" customFormat="1" ht="15" x14ac:dyDescent="0.25">
      <c r="A1715"/>
    </row>
    <row r="1716" spans="1:1" s="22" customFormat="1" ht="15" x14ac:dyDescent="0.25">
      <c r="A1716"/>
    </row>
    <row r="1717" spans="1:1" s="22" customFormat="1" ht="15" x14ac:dyDescent="0.25">
      <c r="A1717"/>
    </row>
    <row r="1718" spans="1:1" s="22" customFormat="1" ht="15" x14ac:dyDescent="0.25">
      <c r="A1718"/>
    </row>
    <row r="1719" spans="1:1" s="22" customFormat="1" ht="15" x14ac:dyDescent="0.25">
      <c r="A1719"/>
    </row>
    <row r="1720" spans="1:1" s="22" customFormat="1" ht="15" x14ac:dyDescent="0.25">
      <c r="A1720"/>
    </row>
    <row r="1721" spans="1:1" s="22" customFormat="1" ht="15" x14ac:dyDescent="0.25">
      <c r="A1721"/>
    </row>
    <row r="1722" spans="1:1" s="22" customFormat="1" ht="15" x14ac:dyDescent="0.25">
      <c r="A1722"/>
    </row>
    <row r="1723" spans="1:1" s="22" customFormat="1" ht="15" x14ac:dyDescent="0.25">
      <c r="A1723"/>
    </row>
    <row r="1724" spans="1:1" s="22" customFormat="1" ht="15" x14ac:dyDescent="0.25">
      <c r="A1724"/>
    </row>
    <row r="1725" spans="1:1" s="22" customFormat="1" ht="15" x14ac:dyDescent="0.25">
      <c r="A1725"/>
    </row>
    <row r="1726" spans="1:1" s="22" customFormat="1" ht="15" x14ac:dyDescent="0.25">
      <c r="A1726"/>
    </row>
    <row r="1727" spans="1:1" s="22" customFormat="1" ht="15" x14ac:dyDescent="0.25">
      <c r="A1727"/>
    </row>
    <row r="1728" spans="1:1" s="22" customFormat="1" ht="15" x14ac:dyDescent="0.25">
      <c r="A1728"/>
    </row>
    <row r="1729" spans="1:1" s="22" customFormat="1" ht="15" x14ac:dyDescent="0.25">
      <c r="A1729"/>
    </row>
    <row r="1730" spans="1:1" s="22" customFormat="1" ht="15" x14ac:dyDescent="0.25">
      <c r="A1730"/>
    </row>
    <row r="1731" spans="1:1" s="22" customFormat="1" ht="15" x14ac:dyDescent="0.25">
      <c r="A1731"/>
    </row>
    <row r="1732" spans="1:1" s="22" customFormat="1" ht="15" x14ac:dyDescent="0.25">
      <c r="A1732"/>
    </row>
    <row r="1733" spans="1:1" s="22" customFormat="1" ht="15" x14ac:dyDescent="0.25">
      <c r="A1733"/>
    </row>
    <row r="1734" spans="1:1" s="22" customFormat="1" ht="15" x14ac:dyDescent="0.25">
      <c r="A1734"/>
    </row>
    <row r="1735" spans="1:1" s="22" customFormat="1" ht="15" x14ac:dyDescent="0.25">
      <c r="A1735"/>
    </row>
    <row r="1736" spans="1:1" s="22" customFormat="1" ht="15" x14ac:dyDescent="0.25">
      <c r="A1736"/>
    </row>
    <row r="1737" spans="1:1" s="22" customFormat="1" ht="15" x14ac:dyDescent="0.25">
      <c r="A1737"/>
    </row>
    <row r="1738" spans="1:1" s="22" customFormat="1" ht="15" x14ac:dyDescent="0.25">
      <c r="A1738"/>
    </row>
    <row r="1739" spans="1:1" s="22" customFormat="1" ht="15" x14ac:dyDescent="0.25">
      <c r="A1739"/>
    </row>
    <row r="1740" spans="1:1" s="22" customFormat="1" ht="15" x14ac:dyDescent="0.25">
      <c r="A1740"/>
    </row>
    <row r="1741" spans="1:1" s="22" customFormat="1" ht="15" x14ac:dyDescent="0.25">
      <c r="A1741"/>
    </row>
    <row r="1742" spans="1:1" s="22" customFormat="1" ht="15" x14ac:dyDescent="0.25">
      <c r="A1742"/>
    </row>
    <row r="1743" spans="1:1" s="22" customFormat="1" ht="15" x14ac:dyDescent="0.25">
      <c r="A1743"/>
    </row>
    <row r="1744" spans="1:1" s="22" customFormat="1" ht="15" x14ac:dyDescent="0.25">
      <c r="A1744"/>
    </row>
    <row r="1745" spans="1:1" s="22" customFormat="1" ht="15" x14ac:dyDescent="0.25">
      <c r="A1745"/>
    </row>
    <row r="1746" spans="1:1" s="22" customFormat="1" ht="15" x14ac:dyDescent="0.25">
      <c r="A1746"/>
    </row>
    <row r="1747" spans="1:1" s="22" customFormat="1" ht="15" x14ac:dyDescent="0.25">
      <c r="A1747"/>
    </row>
    <row r="1748" spans="1:1" s="22" customFormat="1" ht="15" x14ac:dyDescent="0.25">
      <c r="A1748"/>
    </row>
    <row r="1749" spans="1:1" s="22" customFormat="1" ht="15" x14ac:dyDescent="0.25">
      <c r="A1749"/>
    </row>
    <row r="1750" spans="1:1" s="22" customFormat="1" ht="15" x14ac:dyDescent="0.25">
      <c r="A1750"/>
    </row>
    <row r="1751" spans="1:1" s="22" customFormat="1" ht="15" x14ac:dyDescent="0.25">
      <c r="A1751"/>
    </row>
    <row r="1752" spans="1:1" s="22" customFormat="1" ht="15" x14ac:dyDescent="0.25">
      <c r="A1752"/>
    </row>
    <row r="1753" spans="1:1" s="22" customFormat="1" ht="15" x14ac:dyDescent="0.25">
      <c r="A1753"/>
    </row>
    <row r="1754" spans="1:1" s="22" customFormat="1" ht="15" x14ac:dyDescent="0.25">
      <c r="A1754"/>
    </row>
    <row r="1755" spans="1:1" s="22" customFormat="1" ht="15" x14ac:dyDescent="0.25">
      <c r="A1755"/>
    </row>
    <row r="1756" spans="1:1" s="22" customFormat="1" ht="15" x14ac:dyDescent="0.25">
      <c r="A1756"/>
    </row>
    <row r="1757" spans="1:1" s="22" customFormat="1" ht="15" x14ac:dyDescent="0.25">
      <c r="A1757"/>
    </row>
    <row r="1758" spans="1:1" s="22" customFormat="1" ht="15" x14ac:dyDescent="0.25">
      <c r="A1758"/>
    </row>
    <row r="1759" spans="1:1" s="22" customFormat="1" ht="15" x14ac:dyDescent="0.25">
      <c r="A1759"/>
    </row>
    <row r="1760" spans="1:1" s="22" customFormat="1" ht="15" x14ac:dyDescent="0.25">
      <c r="A1760"/>
    </row>
    <row r="1761" spans="1:1" s="22" customFormat="1" ht="15" x14ac:dyDescent="0.25">
      <c r="A1761"/>
    </row>
    <row r="1762" spans="1:1" s="22" customFormat="1" ht="15" x14ac:dyDescent="0.25">
      <c r="A1762"/>
    </row>
    <row r="1763" spans="1:1" s="22" customFormat="1" ht="15" x14ac:dyDescent="0.25">
      <c r="A1763"/>
    </row>
    <row r="1764" spans="1:1" s="22" customFormat="1" ht="15" x14ac:dyDescent="0.25">
      <c r="A1764"/>
    </row>
    <row r="1765" spans="1:1" s="22" customFormat="1" ht="15" x14ac:dyDescent="0.25">
      <c r="A1765"/>
    </row>
    <row r="1766" spans="1:1" s="22" customFormat="1" ht="15" x14ac:dyDescent="0.25">
      <c r="A1766"/>
    </row>
    <row r="1767" spans="1:1" s="22" customFormat="1" ht="15" x14ac:dyDescent="0.25">
      <c r="A1767"/>
    </row>
    <row r="1768" spans="1:1" s="22" customFormat="1" ht="15" x14ac:dyDescent="0.25">
      <c r="A1768"/>
    </row>
    <row r="1769" spans="1:1" s="22" customFormat="1" ht="15" x14ac:dyDescent="0.25">
      <c r="A1769"/>
    </row>
    <row r="1770" spans="1:1" s="22" customFormat="1" ht="15" x14ac:dyDescent="0.25">
      <c r="A1770"/>
    </row>
    <row r="1771" spans="1:1" s="22" customFormat="1" ht="15" x14ac:dyDescent="0.25">
      <c r="A1771"/>
    </row>
    <row r="1772" spans="1:1" s="22" customFormat="1" ht="15" x14ac:dyDescent="0.25">
      <c r="A1772"/>
    </row>
    <row r="1773" spans="1:1" s="22" customFormat="1" ht="15" x14ac:dyDescent="0.25">
      <c r="A1773"/>
    </row>
    <row r="1774" spans="1:1" s="22" customFormat="1" ht="15" x14ac:dyDescent="0.25">
      <c r="A1774"/>
    </row>
    <row r="1775" spans="1:1" s="22" customFormat="1" ht="15" x14ac:dyDescent="0.25">
      <c r="A1775"/>
    </row>
    <row r="1776" spans="1:1" s="22" customFormat="1" ht="15" x14ac:dyDescent="0.25">
      <c r="A1776"/>
    </row>
    <row r="1777" spans="1:1" s="22" customFormat="1" ht="15" x14ac:dyDescent="0.25">
      <c r="A1777"/>
    </row>
    <row r="1778" spans="1:1" s="22" customFormat="1" ht="15" x14ac:dyDescent="0.25">
      <c r="A1778"/>
    </row>
    <row r="1779" spans="1:1" s="22" customFormat="1" ht="15" x14ac:dyDescent="0.25">
      <c r="A1779"/>
    </row>
    <row r="1780" spans="1:1" s="22" customFormat="1" ht="15" x14ac:dyDescent="0.25">
      <c r="A1780"/>
    </row>
    <row r="1781" spans="1:1" s="22" customFormat="1" ht="15" x14ac:dyDescent="0.25">
      <c r="A1781"/>
    </row>
    <row r="1782" spans="1:1" s="22" customFormat="1" ht="15" x14ac:dyDescent="0.25">
      <c r="A1782"/>
    </row>
    <row r="1783" spans="1:1" s="22" customFormat="1" ht="15" x14ac:dyDescent="0.25">
      <c r="A1783"/>
    </row>
    <row r="1784" spans="1:1" s="22" customFormat="1" ht="15" x14ac:dyDescent="0.25">
      <c r="A1784"/>
    </row>
    <row r="1785" spans="1:1" s="22" customFormat="1" ht="15" x14ac:dyDescent="0.25">
      <c r="A1785"/>
    </row>
    <row r="1786" spans="1:1" s="22" customFormat="1" ht="15" x14ac:dyDescent="0.25">
      <c r="A1786"/>
    </row>
    <row r="1787" spans="1:1" s="22" customFormat="1" ht="15" x14ac:dyDescent="0.25">
      <c r="A1787"/>
    </row>
    <row r="1788" spans="1:1" s="22" customFormat="1" ht="15" x14ac:dyDescent="0.25">
      <c r="A1788"/>
    </row>
    <row r="1789" spans="1:1" s="22" customFormat="1" ht="15" x14ac:dyDescent="0.25">
      <c r="A1789"/>
    </row>
    <row r="1790" spans="1:1" s="22" customFormat="1" ht="15" x14ac:dyDescent="0.25">
      <c r="A1790"/>
    </row>
    <row r="1791" spans="1:1" s="22" customFormat="1" ht="15" x14ac:dyDescent="0.25">
      <c r="A1791"/>
    </row>
    <row r="1792" spans="1:1" s="22" customFormat="1" ht="15" x14ac:dyDescent="0.25">
      <c r="A1792"/>
    </row>
    <row r="1793" spans="1:1" s="22" customFormat="1" ht="15" x14ac:dyDescent="0.25">
      <c r="A1793"/>
    </row>
    <row r="1794" spans="1:1" s="22" customFormat="1" ht="15" x14ac:dyDescent="0.25">
      <c r="A1794"/>
    </row>
    <row r="1795" spans="1:1" s="22" customFormat="1" ht="15" x14ac:dyDescent="0.25">
      <c r="A1795"/>
    </row>
    <row r="1796" spans="1:1" s="22" customFormat="1" ht="15" x14ac:dyDescent="0.25">
      <c r="A1796"/>
    </row>
    <row r="1797" spans="1:1" s="22" customFormat="1" ht="15" x14ac:dyDescent="0.25">
      <c r="A1797"/>
    </row>
    <row r="1798" spans="1:1" s="22" customFormat="1" ht="15" x14ac:dyDescent="0.25">
      <c r="A1798"/>
    </row>
    <row r="1799" spans="1:1" s="22" customFormat="1" ht="15" x14ac:dyDescent="0.25">
      <c r="A1799"/>
    </row>
    <row r="1800" spans="1:1" s="22" customFormat="1" ht="15" x14ac:dyDescent="0.25">
      <c r="A1800"/>
    </row>
    <row r="1801" spans="1:1" s="22" customFormat="1" ht="15" x14ac:dyDescent="0.25">
      <c r="A1801"/>
    </row>
    <row r="1802" spans="1:1" s="22" customFormat="1" ht="15" x14ac:dyDescent="0.25">
      <c r="A1802"/>
    </row>
    <row r="1803" spans="1:1" s="22" customFormat="1" ht="15" x14ac:dyDescent="0.25">
      <c r="A1803"/>
    </row>
    <row r="1804" spans="1:1" s="22" customFormat="1" ht="15" x14ac:dyDescent="0.25">
      <c r="A1804"/>
    </row>
    <row r="1805" spans="1:1" s="22" customFormat="1" ht="15" x14ac:dyDescent="0.25">
      <c r="A1805"/>
    </row>
    <row r="1806" spans="1:1" s="22" customFormat="1" ht="15" x14ac:dyDescent="0.25">
      <c r="A1806"/>
    </row>
    <row r="1807" spans="1:1" s="22" customFormat="1" ht="15" x14ac:dyDescent="0.25">
      <c r="A1807"/>
    </row>
    <row r="1808" spans="1:1" s="22" customFormat="1" ht="15" x14ac:dyDescent="0.25">
      <c r="A1808"/>
    </row>
    <row r="1809" spans="1:1" s="22" customFormat="1" ht="15" x14ac:dyDescent="0.25">
      <c r="A1809"/>
    </row>
    <row r="1810" spans="1:1" s="22" customFormat="1" ht="15" x14ac:dyDescent="0.25">
      <c r="A1810"/>
    </row>
    <row r="1811" spans="1:1" s="22" customFormat="1" ht="15" x14ac:dyDescent="0.25">
      <c r="A1811"/>
    </row>
    <row r="1812" spans="1:1" s="22" customFormat="1" ht="15" x14ac:dyDescent="0.25">
      <c r="A1812"/>
    </row>
    <row r="1813" spans="1:1" s="22" customFormat="1" ht="15" x14ac:dyDescent="0.25">
      <c r="A1813"/>
    </row>
    <row r="1814" spans="1:1" s="22" customFormat="1" ht="15" x14ac:dyDescent="0.25">
      <c r="A1814"/>
    </row>
    <row r="1815" spans="1:1" s="22" customFormat="1" ht="15" x14ac:dyDescent="0.25">
      <c r="A1815"/>
    </row>
    <row r="1816" spans="1:1" s="22" customFormat="1" ht="15" x14ac:dyDescent="0.25">
      <c r="A1816"/>
    </row>
    <row r="1817" spans="1:1" s="22" customFormat="1" ht="15" x14ac:dyDescent="0.25">
      <c r="A1817"/>
    </row>
    <row r="1818" spans="1:1" s="22" customFormat="1" ht="15" x14ac:dyDescent="0.25">
      <c r="A1818"/>
    </row>
    <row r="1819" spans="1:1" s="22" customFormat="1" ht="15" x14ac:dyDescent="0.25">
      <c r="A1819"/>
    </row>
    <row r="1820" spans="1:1" s="22" customFormat="1" ht="15" x14ac:dyDescent="0.25">
      <c r="A1820"/>
    </row>
    <row r="1821" spans="1:1" s="22" customFormat="1" ht="15" x14ac:dyDescent="0.25">
      <c r="A1821"/>
    </row>
    <row r="1822" spans="1:1" s="22" customFormat="1" ht="15" x14ac:dyDescent="0.25">
      <c r="A1822"/>
    </row>
    <row r="1823" spans="1:1" s="22" customFormat="1" ht="15" x14ac:dyDescent="0.25">
      <c r="A1823"/>
    </row>
    <row r="1824" spans="1:1" s="22" customFormat="1" ht="15" x14ac:dyDescent="0.25">
      <c r="A1824"/>
    </row>
    <row r="1825" spans="1:1" s="22" customFormat="1" ht="15" x14ac:dyDescent="0.25">
      <c r="A1825"/>
    </row>
    <row r="1826" spans="1:1" s="22" customFormat="1" ht="15" x14ac:dyDescent="0.25">
      <c r="A1826"/>
    </row>
    <row r="1827" spans="1:1" s="22" customFormat="1" ht="15" x14ac:dyDescent="0.25">
      <c r="A1827"/>
    </row>
    <row r="1828" spans="1:1" s="22" customFormat="1" ht="15" x14ac:dyDescent="0.25">
      <c r="A1828"/>
    </row>
    <row r="1829" spans="1:1" s="22" customFormat="1" ht="15" x14ac:dyDescent="0.25">
      <c r="A1829"/>
    </row>
    <row r="1830" spans="1:1" s="22" customFormat="1" ht="15" x14ac:dyDescent="0.25">
      <c r="A1830"/>
    </row>
    <row r="1831" spans="1:1" s="22" customFormat="1" ht="15" x14ac:dyDescent="0.25">
      <c r="A1831"/>
    </row>
    <row r="1832" spans="1:1" s="22" customFormat="1" ht="15" x14ac:dyDescent="0.25">
      <c r="A1832"/>
    </row>
    <row r="1833" spans="1:1" s="22" customFormat="1" ht="15" x14ac:dyDescent="0.25">
      <c r="A1833"/>
    </row>
    <row r="1834" spans="1:1" s="22" customFormat="1" ht="15" x14ac:dyDescent="0.25">
      <c r="A1834"/>
    </row>
    <row r="1835" spans="1:1" s="22" customFormat="1" ht="15" x14ac:dyDescent="0.25">
      <c r="A1835"/>
    </row>
    <row r="1836" spans="1:1" s="22" customFormat="1" ht="15" x14ac:dyDescent="0.25">
      <c r="A1836"/>
    </row>
    <row r="1837" spans="1:1" s="22" customFormat="1" ht="15" x14ac:dyDescent="0.25">
      <c r="A1837"/>
    </row>
    <row r="1838" spans="1:1" s="22" customFormat="1" ht="15" x14ac:dyDescent="0.25">
      <c r="A1838"/>
    </row>
    <row r="1839" spans="1:1" s="22" customFormat="1" ht="15" x14ac:dyDescent="0.25">
      <c r="A1839"/>
    </row>
    <row r="1840" spans="1:1" s="22" customFormat="1" ht="15" x14ac:dyDescent="0.25">
      <c r="A1840"/>
    </row>
    <row r="1841" spans="1:1" s="22" customFormat="1" ht="15" x14ac:dyDescent="0.25">
      <c r="A1841"/>
    </row>
    <row r="1842" spans="1:1" s="22" customFormat="1" ht="15" x14ac:dyDescent="0.25">
      <c r="A1842"/>
    </row>
    <row r="1843" spans="1:1" s="22" customFormat="1" ht="15" x14ac:dyDescent="0.25">
      <c r="A1843"/>
    </row>
    <row r="1844" spans="1:1" s="22" customFormat="1" ht="15" x14ac:dyDescent="0.25">
      <c r="A1844"/>
    </row>
    <row r="1845" spans="1:1" s="22" customFormat="1" ht="15" x14ac:dyDescent="0.25">
      <c r="A1845"/>
    </row>
    <row r="1846" spans="1:1" s="22" customFormat="1" ht="15" x14ac:dyDescent="0.25">
      <c r="A1846"/>
    </row>
    <row r="1847" spans="1:1" s="22" customFormat="1" ht="15" x14ac:dyDescent="0.25">
      <c r="A1847"/>
    </row>
    <row r="1848" spans="1:1" s="22" customFormat="1" ht="15" x14ac:dyDescent="0.25">
      <c r="A1848"/>
    </row>
    <row r="1849" spans="1:1" s="22" customFormat="1" ht="15" x14ac:dyDescent="0.25">
      <c r="A1849"/>
    </row>
    <row r="1850" spans="1:1" s="22" customFormat="1" ht="15" x14ac:dyDescent="0.25">
      <c r="A1850"/>
    </row>
    <row r="1851" spans="1:1" s="22" customFormat="1" ht="15" x14ac:dyDescent="0.25">
      <c r="A1851"/>
    </row>
    <row r="1852" spans="1:1" s="22" customFormat="1" ht="15" x14ac:dyDescent="0.25">
      <c r="A1852"/>
    </row>
    <row r="1853" spans="1:1" s="22" customFormat="1" ht="15" x14ac:dyDescent="0.25">
      <c r="A1853"/>
    </row>
    <row r="1854" spans="1:1" s="22" customFormat="1" ht="15" x14ac:dyDescent="0.25">
      <c r="A1854"/>
    </row>
    <row r="1855" spans="1:1" s="22" customFormat="1" ht="15" x14ac:dyDescent="0.25">
      <c r="A1855"/>
    </row>
    <row r="1856" spans="1:1" s="22" customFormat="1" ht="15" x14ac:dyDescent="0.25">
      <c r="A1856"/>
    </row>
    <row r="1857" spans="1:1" s="22" customFormat="1" ht="15" x14ac:dyDescent="0.25">
      <c r="A1857"/>
    </row>
    <row r="1858" spans="1:1" s="22" customFormat="1" ht="15" x14ac:dyDescent="0.25">
      <c r="A1858"/>
    </row>
    <row r="1859" spans="1:1" s="22" customFormat="1" ht="15" x14ac:dyDescent="0.25">
      <c r="A1859"/>
    </row>
    <row r="1860" spans="1:1" s="22" customFormat="1" ht="15" x14ac:dyDescent="0.25">
      <c r="A1860"/>
    </row>
    <row r="1861" spans="1:1" s="22" customFormat="1" ht="15" x14ac:dyDescent="0.25">
      <c r="A1861"/>
    </row>
    <row r="1862" spans="1:1" s="22" customFormat="1" ht="15" x14ac:dyDescent="0.25">
      <c r="A1862"/>
    </row>
    <row r="1863" spans="1:1" s="22" customFormat="1" ht="15" x14ac:dyDescent="0.25">
      <c r="A1863"/>
    </row>
    <row r="1864" spans="1:1" s="22" customFormat="1" ht="15" x14ac:dyDescent="0.25">
      <c r="A1864"/>
    </row>
    <row r="1865" spans="1:1" s="22" customFormat="1" ht="15" x14ac:dyDescent="0.25">
      <c r="A1865"/>
    </row>
    <row r="1866" spans="1:1" s="22" customFormat="1" ht="15" x14ac:dyDescent="0.25">
      <c r="A1866"/>
    </row>
    <row r="1867" spans="1:1" s="22" customFormat="1" ht="15" x14ac:dyDescent="0.25">
      <c r="A1867"/>
    </row>
    <row r="1868" spans="1:1" s="22" customFormat="1" ht="15" x14ac:dyDescent="0.25">
      <c r="A1868"/>
    </row>
    <row r="1869" spans="1:1" s="22" customFormat="1" ht="15" x14ac:dyDescent="0.25">
      <c r="A1869"/>
    </row>
    <row r="1870" spans="1:1" s="22" customFormat="1" ht="15" x14ac:dyDescent="0.25">
      <c r="A1870"/>
    </row>
    <row r="1871" spans="1:1" s="22" customFormat="1" ht="15" x14ac:dyDescent="0.25">
      <c r="A1871"/>
    </row>
    <row r="1872" spans="1:1" s="22" customFormat="1" ht="15" x14ac:dyDescent="0.25">
      <c r="A1872"/>
    </row>
    <row r="1873" spans="1:1" s="22" customFormat="1" ht="15" x14ac:dyDescent="0.25">
      <c r="A1873"/>
    </row>
    <row r="1874" spans="1:1" s="22" customFormat="1" ht="15" x14ac:dyDescent="0.25">
      <c r="A1874"/>
    </row>
    <row r="1875" spans="1:1" s="22" customFormat="1" ht="15" x14ac:dyDescent="0.25">
      <c r="A1875"/>
    </row>
    <row r="1876" spans="1:1" s="22" customFormat="1" ht="15" x14ac:dyDescent="0.25">
      <c r="A1876"/>
    </row>
    <row r="1877" spans="1:1" s="22" customFormat="1" ht="15" x14ac:dyDescent="0.25">
      <c r="A1877"/>
    </row>
    <row r="1878" spans="1:1" s="22" customFormat="1" ht="15" x14ac:dyDescent="0.25">
      <c r="A1878"/>
    </row>
    <row r="1879" spans="1:1" s="22" customFormat="1" ht="15" x14ac:dyDescent="0.25">
      <c r="A1879"/>
    </row>
    <row r="1880" spans="1:1" s="22" customFormat="1" ht="15" x14ac:dyDescent="0.25">
      <c r="A1880"/>
    </row>
    <row r="1881" spans="1:1" s="22" customFormat="1" ht="15" x14ac:dyDescent="0.25">
      <c r="A1881"/>
    </row>
    <row r="1882" spans="1:1" s="22" customFormat="1" ht="15" x14ac:dyDescent="0.25">
      <c r="A1882"/>
    </row>
    <row r="1883" spans="1:1" s="22" customFormat="1" ht="15" x14ac:dyDescent="0.25">
      <c r="A1883"/>
    </row>
    <row r="1884" spans="1:1" s="22" customFormat="1" ht="15" x14ac:dyDescent="0.25">
      <c r="A1884"/>
    </row>
    <row r="1885" spans="1:1" s="22" customFormat="1" ht="15" x14ac:dyDescent="0.25">
      <c r="A1885"/>
    </row>
    <row r="1886" spans="1:1" s="22" customFormat="1" ht="15" x14ac:dyDescent="0.25">
      <c r="A1886"/>
    </row>
    <row r="1887" spans="1:1" s="22" customFormat="1" ht="15" x14ac:dyDescent="0.25">
      <c r="A1887"/>
    </row>
    <row r="1888" spans="1:1" s="22" customFormat="1" ht="15" x14ac:dyDescent="0.25">
      <c r="A1888"/>
    </row>
    <row r="1889" spans="1:1" s="22" customFormat="1" ht="15" x14ac:dyDescent="0.25">
      <c r="A1889"/>
    </row>
    <row r="1890" spans="1:1" s="22" customFormat="1" ht="15" x14ac:dyDescent="0.25">
      <c r="A1890"/>
    </row>
    <row r="1891" spans="1:1" s="22" customFormat="1" ht="15" x14ac:dyDescent="0.25">
      <c r="A1891"/>
    </row>
    <row r="1892" spans="1:1" s="22" customFormat="1" ht="15" x14ac:dyDescent="0.25">
      <c r="A1892"/>
    </row>
    <row r="1893" spans="1:1" s="22" customFormat="1" ht="15" x14ac:dyDescent="0.25">
      <c r="A1893"/>
    </row>
    <row r="1894" spans="1:1" s="22" customFormat="1" ht="15" x14ac:dyDescent="0.25">
      <c r="A1894"/>
    </row>
    <row r="1895" spans="1:1" s="22" customFormat="1" ht="15" x14ac:dyDescent="0.25">
      <c r="A1895"/>
    </row>
    <row r="1896" spans="1:1" s="22" customFormat="1" ht="15" x14ac:dyDescent="0.25">
      <c r="A1896"/>
    </row>
    <row r="1897" spans="1:1" s="22" customFormat="1" ht="15" x14ac:dyDescent="0.25">
      <c r="A1897"/>
    </row>
    <row r="1898" spans="1:1" s="22" customFormat="1" ht="15" x14ac:dyDescent="0.25">
      <c r="A1898"/>
    </row>
    <row r="1899" spans="1:1" s="22" customFormat="1" ht="15" x14ac:dyDescent="0.25">
      <c r="A1899"/>
    </row>
    <row r="1900" spans="1:1" s="22" customFormat="1" ht="15" x14ac:dyDescent="0.25">
      <c r="A1900"/>
    </row>
    <row r="1901" spans="1:1" s="22" customFormat="1" ht="15" x14ac:dyDescent="0.25">
      <c r="A1901"/>
    </row>
    <row r="1902" spans="1:1" s="22" customFormat="1" ht="15" x14ac:dyDescent="0.25">
      <c r="A1902"/>
    </row>
    <row r="1903" spans="1:1" s="22" customFormat="1" ht="15" x14ac:dyDescent="0.25">
      <c r="A1903"/>
    </row>
    <row r="1904" spans="1:1" s="22" customFormat="1" ht="15" x14ac:dyDescent="0.25">
      <c r="A1904"/>
    </row>
    <row r="1905" spans="1:1" s="22" customFormat="1" ht="15" x14ac:dyDescent="0.25">
      <c r="A1905"/>
    </row>
    <row r="1906" spans="1:1" s="22" customFormat="1" ht="15" x14ac:dyDescent="0.25">
      <c r="A1906"/>
    </row>
    <row r="1907" spans="1:1" s="22" customFormat="1" ht="15" x14ac:dyDescent="0.25">
      <c r="A1907"/>
    </row>
    <row r="1908" spans="1:1" s="22" customFormat="1" ht="15" x14ac:dyDescent="0.25">
      <c r="A1908"/>
    </row>
    <row r="1909" spans="1:1" s="22" customFormat="1" ht="15" x14ac:dyDescent="0.25">
      <c r="A1909"/>
    </row>
    <row r="1910" spans="1:1" s="22" customFormat="1" ht="15" x14ac:dyDescent="0.25">
      <c r="A1910"/>
    </row>
    <row r="1911" spans="1:1" s="22" customFormat="1" ht="15" x14ac:dyDescent="0.25">
      <c r="A1911"/>
    </row>
    <row r="1912" spans="1:1" s="22" customFormat="1" ht="15" x14ac:dyDescent="0.25">
      <c r="A1912"/>
    </row>
    <row r="1913" spans="1:1" s="22" customFormat="1" ht="15" x14ac:dyDescent="0.25">
      <c r="A1913"/>
    </row>
    <row r="1914" spans="1:1" s="22" customFormat="1" ht="15" x14ac:dyDescent="0.25">
      <c r="A1914"/>
    </row>
    <row r="1915" spans="1:1" s="22" customFormat="1" ht="15" x14ac:dyDescent="0.25">
      <c r="A1915"/>
    </row>
    <row r="1916" spans="1:1" s="22" customFormat="1" ht="15" x14ac:dyDescent="0.25">
      <c r="A1916"/>
    </row>
    <row r="1917" spans="1:1" s="22" customFormat="1" ht="15" x14ac:dyDescent="0.25">
      <c r="A1917"/>
    </row>
    <row r="1918" spans="1:1" s="22" customFormat="1" ht="15" x14ac:dyDescent="0.25">
      <c r="A1918"/>
    </row>
    <row r="1919" spans="1:1" s="22" customFormat="1" ht="15" x14ac:dyDescent="0.25">
      <c r="A1919"/>
    </row>
    <row r="1920" spans="1:1" s="22" customFormat="1" ht="15" x14ac:dyDescent="0.25">
      <c r="A1920"/>
    </row>
    <row r="1921" spans="1:1" s="22" customFormat="1" ht="15" x14ac:dyDescent="0.25">
      <c r="A1921"/>
    </row>
    <row r="1922" spans="1:1" s="22" customFormat="1" ht="15" x14ac:dyDescent="0.25">
      <c r="A1922"/>
    </row>
    <row r="1923" spans="1:1" s="22" customFormat="1" ht="15" x14ac:dyDescent="0.25">
      <c r="A1923"/>
    </row>
    <row r="1924" spans="1:1" s="22" customFormat="1" ht="15" x14ac:dyDescent="0.25">
      <c r="A1924"/>
    </row>
    <row r="1925" spans="1:1" s="22" customFormat="1" ht="15" x14ac:dyDescent="0.25">
      <c r="A1925"/>
    </row>
    <row r="1926" spans="1:1" s="22" customFormat="1" ht="15" x14ac:dyDescent="0.25">
      <c r="A1926"/>
    </row>
    <row r="1927" spans="1:1" s="22" customFormat="1" ht="15" x14ac:dyDescent="0.25">
      <c r="A1927"/>
    </row>
    <row r="1928" spans="1:1" s="22" customFormat="1" ht="15" x14ac:dyDescent="0.25">
      <c r="A1928"/>
    </row>
    <row r="1929" spans="1:1" s="22" customFormat="1" ht="15" x14ac:dyDescent="0.25">
      <c r="A1929"/>
    </row>
    <row r="1930" spans="1:1" s="22" customFormat="1" ht="15" x14ac:dyDescent="0.25">
      <c r="A1930"/>
    </row>
    <row r="1931" spans="1:1" s="22" customFormat="1" ht="15" x14ac:dyDescent="0.25">
      <c r="A1931"/>
    </row>
    <row r="1932" spans="1:1" s="22" customFormat="1" ht="15" x14ac:dyDescent="0.25">
      <c r="A1932"/>
    </row>
    <row r="1933" spans="1:1" s="22" customFormat="1" ht="15" x14ac:dyDescent="0.25">
      <c r="A1933"/>
    </row>
    <row r="1934" spans="1:1" s="22" customFormat="1" ht="15" x14ac:dyDescent="0.25">
      <c r="A1934"/>
    </row>
    <row r="1935" spans="1:1" s="22" customFormat="1" ht="15" x14ac:dyDescent="0.25">
      <c r="A1935"/>
    </row>
    <row r="1936" spans="1:1" s="22" customFormat="1" ht="15" x14ac:dyDescent="0.25">
      <c r="A1936"/>
    </row>
    <row r="1937" spans="1:1" s="22" customFormat="1" ht="15" x14ac:dyDescent="0.25">
      <c r="A1937"/>
    </row>
    <row r="1938" spans="1:1" s="22" customFormat="1" ht="15" x14ac:dyDescent="0.25">
      <c r="A1938"/>
    </row>
    <row r="1939" spans="1:1" s="22" customFormat="1" ht="15" x14ac:dyDescent="0.25">
      <c r="A1939"/>
    </row>
    <row r="1940" spans="1:1" s="22" customFormat="1" ht="15" x14ac:dyDescent="0.25">
      <c r="A1940"/>
    </row>
    <row r="1941" spans="1:1" s="22" customFormat="1" ht="15" x14ac:dyDescent="0.25">
      <c r="A1941"/>
    </row>
    <row r="1942" spans="1:1" s="22" customFormat="1" ht="15" x14ac:dyDescent="0.25">
      <c r="A1942"/>
    </row>
    <row r="1943" spans="1:1" s="22" customFormat="1" ht="15" x14ac:dyDescent="0.25">
      <c r="A1943"/>
    </row>
    <row r="1944" spans="1:1" s="22" customFormat="1" ht="15" x14ac:dyDescent="0.25">
      <c r="A1944"/>
    </row>
    <row r="1945" spans="1:1" s="22" customFormat="1" ht="15" x14ac:dyDescent="0.25">
      <c r="A1945"/>
    </row>
    <row r="1946" spans="1:1" s="22" customFormat="1" ht="15" x14ac:dyDescent="0.25">
      <c r="A1946"/>
    </row>
    <row r="1947" spans="1:1" s="22" customFormat="1" ht="15" x14ac:dyDescent="0.25">
      <c r="A1947"/>
    </row>
    <row r="1948" spans="1:1" s="22" customFormat="1" ht="15" x14ac:dyDescent="0.25">
      <c r="A1948"/>
    </row>
    <row r="1949" spans="1:1" s="22" customFormat="1" ht="15" x14ac:dyDescent="0.25">
      <c r="A1949"/>
    </row>
    <row r="1950" spans="1:1" s="22" customFormat="1" ht="15" x14ac:dyDescent="0.25">
      <c r="A1950"/>
    </row>
    <row r="1951" spans="1:1" s="22" customFormat="1" ht="15" x14ac:dyDescent="0.25">
      <c r="A1951"/>
    </row>
    <row r="1952" spans="1:1" s="22" customFormat="1" ht="15" x14ac:dyDescent="0.25">
      <c r="A1952"/>
    </row>
    <row r="1953" spans="1:1" s="22" customFormat="1" ht="15" x14ac:dyDescent="0.25">
      <c r="A1953"/>
    </row>
    <row r="1954" spans="1:1" s="22" customFormat="1" ht="15" x14ac:dyDescent="0.25">
      <c r="A1954"/>
    </row>
    <row r="1955" spans="1:1" s="22" customFormat="1" ht="15" x14ac:dyDescent="0.25">
      <c r="A1955"/>
    </row>
    <row r="1956" spans="1:1" s="22" customFormat="1" ht="15" x14ac:dyDescent="0.25">
      <c r="A1956"/>
    </row>
    <row r="1957" spans="1:1" s="22" customFormat="1" ht="15" x14ac:dyDescent="0.25">
      <c r="A1957"/>
    </row>
    <row r="1958" spans="1:1" s="22" customFormat="1" ht="15" x14ac:dyDescent="0.25">
      <c r="A1958"/>
    </row>
    <row r="1959" spans="1:1" s="22" customFormat="1" ht="15" x14ac:dyDescent="0.25">
      <c r="A1959"/>
    </row>
    <row r="1960" spans="1:1" s="22" customFormat="1" ht="15" x14ac:dyDescent="0.25">
      <c r="A1960"/>
    </row>
    <row r="1961" spans="1:1" s="22" customFormat="1" ht="15" x14ac:dyDescent="0.25">
      <c r="A1961"/>
    </row>
    <row r="1962" spans="1:1" s="22" customFormat="1" ht="15" x14ac:dyDescent="0.25">
      <c r="A1962"/>
    </row>
    <row r="1963" spans="1:1" s="22" customFormat="1" ht="15" x14ac:dyDescent="0.25">
      <c r="A1963"/>
    </row>
    <row r="1964" spans="1:1" s="22" customFormat="1" ht="15" x14ac:dyDescent="0.25">
      <c r="A1964"/>
    </row>
    <row r="1965" spans="1:1" s="22" customFormat="1" ht="15" x14ac:dyDescent="0.25">
      <c r="A1965"/>
    </row>
    <row r="1966" spans="1:1" s="22" customFormat="1" ht="15" x14ac:dyDescent="0.25">
      <c r="A1966"/>
    </row>
    <row r="1967" spans="1:1" s="22" customFormat="1" ht="15" x14ac:dyDescent="0.25">
      <c r="A1967"/>
    </row>
    <row r="1968" spans="1:1" s="22" customFormat="1" ht="15" x14ac:dyDescent="0.25">
      <c r="A1968"/>
    </row>
    <row r="1969" spans="1:1" s="22" customFormat="1" ht="15" x14ac:dyDescent="0.25">
      <c r="A1969"/>
    </row>
    <row r="1970" spans="1:1" s="22" customFormat="1" ht="15" x14ac:dyDescent="0.25">
      <c r="A1970"/>
    </row>
    <row r="1971" spans="1:1" s="22" customFormat="1" ht="15" x14ac:dyDescent="0.25">
      <c r="A1971"/>
    </row>
    <row r="1972" spans="1:1" s="22" customFormat="1" ht="15" x14ac:dyDescent="0.25">
      <c r="A1972"/>
    </row>
    <row r="1973" spans="1:1" s="22" customFormat="1" ht="15" x14ac:dyDescent="0.25">
      <c r="A1973"/>
    </row>
    <row r="1974" spans="1:1" s="22" customFormat="1" ht="15" x14ac:dyDescent="0.25">
      <c r="A1974"/>
    </row>
    <row r="1975" spans="1:1" s="22" customFormat="1" ht="15" x14ac:dyDescent="0.25">
      <c r="A1975"/>
    </row>
    <row r="1976" spans="1:1" s="22" customFormat="1" ht="15" x14ac:dyDescent="0.25">
      <c r="A1976"/>
    </row>
    <row r="1977" spans="1:1" s="22" customFormat="1" ht="15" x14ac:dyDescent="0.25">
      <c r="A1977"/>
    </row>
    <row r="1978" spans="1:1" s="22" customFormat="1" ht="15" x14ac:dyDescent="0.25">
      <c r="A1978"/>
    </row>
    <row r="1979" spans="1:1" s="22" customFormat="1" ht="15" x14ac:dyDescent="0.25">
      <c r="A1979"/>
    </row>
    <row r="1980" spans="1:1" s="22" customFormat="1" ht="15" x14ac:dyDescent="0.25">
      <c r="A1980"/>
    </row>
    <row r="1981" spans="1:1" s="22" customFormat="1" ht="15" x14ac:dyDescent="0.25">
      <c r="A1981"/>
    </row>
    <row r="1982" spans="1:1" s="22" customFormat="1" ht="15" x14ac:dyDescent="0.25">
      <c r="A1982"/>
    </row>
    <row r="1983" spans="1:1" s="22" customFormat="1" ht="15" x14ac:dyDescent="0.25">
      <c r="A1983"/>
    </row>
    <row r="1984" spans="1:1" s="22" customFormat="1" ht="15" x14ac:dyDescent="0.25">
      <c r="A1984"/>
    </row>
    <row r="1985" spans="1:1" s="22" customFormat="1" ht="15" x14ac:dyDescent="0.25">
      <c r="A1985"/>
    </row>
    <row r="1986" spans="1:1" s="22" customFormat="1" ht="15" x14ac:dyDescent="0.25">
      <c r="A1986"/>
    </row>
    <row r="1987" spans="1:1" s="22" customFormat="1" ht="15" x14ac:dyDescent="0.25">
      <c r="A1987"/>
    </row>
    <row r="1988" spans="1:1" s="22" customFormat="1" ht="15" x14ac:dyDescent="0.25">
      <c r="A1988"/>
    </row>
    <row r="1989" spans="1:1" s="22" customFormat="1" ht="15" x14ac:dyDescent="0.25">
      <c r="A1989"/>
    </row>
    <row r="1990" spans="1:1" s="22" customFormat="1" ht="15" x14ac:dyDescent="0.25">
      <c r="A1990"/>
    </row>
    <row r="1991" spans="1:1" s="22" customFormat="1" ht="15" x14ac:dyDescent="0.25">
      <c r="A1991"/>
    </row>
    <row r="1992" spans="1:1" s="22" customFormat="1" ht="15" x14ac:dyDescent="0.25">
      <c r="A1992"/>
    </row>
    <row r="1993" spans="1:1" s="22" customFormat="1" ht="15" x14ac:dyDescent="0.25">
      <c r="A1993"/>
    </row>
    <row r="1994" spans="1:1" s="22" customFormat="1" ht="15" x14ac:dyDescent="0.25">
      <c r="A1994"/>
    </row>
    <row r="1995" spans="1:1" s="22" customFormat="1" ht="15" x14ac:dyDescent="0.25">
      <c r="A1995"/>
    </row>
    <row r="1996" spans="1:1" s="22" customFormat="1" ht="15" x14ac:dyDescent="0.25">
      <c r="A1996"/>
    </row>
    <row r="1997" spans="1:1" s="22" customFormat="1" ht="15" x14ac:dyDescent="0.25">
      <c r="A1997"/>
    </row>
    <row r="1998" spans="1:1" s="22" customFormat="1" ht="15" x14ac:dyDescent="0.25">
      <c r="A1998"/>
    </row>
    <row r="1999" spans="1:1" s="22" customFormat="1" ht="15" x14ac:dyDescent="0.25">
      <c r="A1999"/>
    </row>
    <row r="2000" spans="1:1" s="22" customFormat="1" ht="15" x14ac:dyDescent="0.25">
      <c r="A2000"/>
    </row>
    <row r="2001" spans="1:1" s="22" customFormat="1" ht="15" x14ac:dyDescent="0.25">
      <c r="A2001"/>
    </row>
    <row r="2002" spans="1:1" s="22" customFormat="1" ht="15" x14ac:dyDescent="0.25">
      <c r="A2002"/>
    </row>
    <row r="2003" spans="1:1" s="22" customFormat="1" ht="15" x14ac:dyDescent="0.25">
      <c r="A2003"/>
    </row>
    <row r="2004" spans="1:1" s="22" customFormat="1" ht="15" x14ac:dyDescent="0.25">
      <c r="A2004"/>
    </row>
    <row r="2005" spans="1:1" s="22" customFormat="1" ht="15" x14ac:dyDescent="0.25">
      <c r="A2005"/>
    </row>
    <row r="2006" spans="1:1" s="22" customFormat="1" ht="15" x14ac:dyDescent="0.25">
      <c r="A2006"/>
    </row>
    <row r="2007" spans="1:1" s="22" customFormat="1" ht="15" x14ac:dyDescent="0.25">
      <c r="A2007"/>
    </row>
    <row r="2008" spans="1:1" s="22" customFormat="1" ht="15" x14ac:dyDescent="0.25">
      <c r="A2008"/>
    </row>
    <row r="2009" spans="1:1" s="22" customFormat="1" ht="15" x14ac:dyDescent="0.25">
      <c r="A2009"/>
    </row>
    <row r="2010" spans="1:1" s="22" customFormat="1" ht="15" x14ac:dyDescent="0.25">
      <c r="A2010"/>
    </row>
    <row r="2011" spans="1:1" s="22" customFormat="1" ht="15" x14ac:dyDescent="0.25">
      <c r="A2011"/>
    </row>
    <row r="2012" spans="1:1" s="22" customFormat="1" ht="15" x14ac:dyDescent="0.25">
      <c r="A2012"/>
    </row>
    <row r="2013" spans="1:1" s="22" customFormat="1" ht="15" x14ac:dyDescent="0.25">
      <c r="A2013"/>
    </row>
    <row r="2014" spans="1:1" s="22" customFormat="1" ht="15" x14ac:dyDescent="0.25">
      <c r="A2014"/>
    </row>
    <row r="2015" spans="1:1" s="22" customFormat="1" ht="15" x14ac:dyDescent="0.25">
      <c r="A2015"/>
    </row>
    <row r="2016" spans="1:1" s="22" customFormat="1" ht="15" x14ac:dyDescent="0.25">
      <c r="A2016"/>
    </row>
    <row r="2017" spans="1:1" s="22" customFormat="1" ht="15" x14ac:dyDescent="0.25">
      <c r="A2017"/>
    </row>
    <row r="2018" spans="1:1" s="22" customFormat="1" ht="15" x14ac:dyDescent="0.25">
      <c r="A2018"/>
    </row>
    <row r="2019" spans="1:1" s="22" customFormat="1" ht="15" x14ac:dyDescent="0.25">
      <c r="A2019"/>
    </row>
    <row r="2020" spans="1:1" s="22" customFormat="1" ht="15" x14ac:dyDescent="0.25">
      <c r="A2020"/>
    </row>
    <row r="2021" spans="1:1" s="22" customFormat="1" ht="15" x14ac:dyDescent="0.25">
      <c r="A2021"/>
    </row>
    <row r="2022" spans="1:1" s="22" customFormat="1" ht="15" x14ac:dyDescent="0.25">
      <c r="A2022"/>
    </row>
    <row r="2023" spans="1:1" s="22" customFormat="1" ht="15" x14ac:dyDescent="0.25">
      <c r="A2023"/>
    </row>
    <row r="2024" spans="1:1" s="22" customFormat="1" ht="15" x14ac:dyDescent="0.25">
      <c r="A2024"/>
    </row>
    <row r="2025" spans="1:1" s="22" customFormat="1" ht="15" x14ac:dyDescent="0.25">
      <c r="A2025"/>
    </row>
    <row r="2026" spans="1:1" s="22" customFormat="1" ht="15" x14ac:dyDescent="0.25">
      <c r="A2026"/>
    </row>
    <row r="2027" spans="1:1" s="22" customFormat="1" ht="15" x14ac:dyDescent="0.25">
      <c r="A2027"/>
    </row>
    <row r="2028" spans="1:1" s="22" customFormat="1" ht="15" x14ac:dyDescent="0.25">
      <c r="A2028"/>
    </row>
    <row r="2029" spans="1:1" s="22" customFormat="1" ht="15" x14ac:dyDescent="0.25">
      <c r="A2029"/>
    </row>
    <row r="2030" spans="1:1" s="22" customFormat="1" ht="15" x14ac:dyDescent="0.25">
      <c r="A2030"/>
    </row>
    <row r="2031" spans="1:1" s="22" customFormat="1" ht="15" x14ac:dyDescent="0.25">
      <c r="A2031"/>
    </row>
    <row r="2032" spans="1:1" s="22" customFormat="1" ht="15" x14ac:dyDescent="0.25">
      <c r="A2032"/>
    </row>
    <row r="2033" spans="1:1" s="22" customFormat="1" ht="15" x14ac:dyDescent="0.25">
      <c r="A2033"/>
    </row>
    <row r="2034" spans="1:1" s="22" customFormat="1" ht="15" x14ac:dyDescent="0.25">
      <c r="A2034"/>
    </row>
    <row r="2035" spans="1:1" s="22" customFormat="1" ht="15" x14ac:dyDescent="0.25">
      <c r="A2035"/>
    </row>
    <row r="2036" spans="1:1" s="22" customFormat="1" ht="15" x14ac:dyDescent="0.25">
      <c r="A2036"/>
    </row>
    <row r="2037" spans="1:1" s="22" customFormat="1" ht="15" x14ac:dyDescent="0.25">
      <c r="A2037"/>
    </row>
    <row r="2038" spans="1:1" s="22" customFormat="1" ht="15" x14ac:dyDescent="0.25">
      <c r="A2038"/>
    </row>
    <row r="2039" spans="1:1" s="22" customFormat="1" ht="15" x14ac:dyDescent="0.25">
      <c r="A2039"/>
    </row>
    <row r="2040" spans="1:1" s="22" customFormat="1" ht="15" x14ac:dyDescent="0.25">
      <c r="A2040"/>
    </row>
    <row r="2041" spans="1:1" s="22" customFormat="1" ht="15" x14ac:dyDescent="0.25">
      <c r="A2041"/>
    </row>
    <row r="2042" spans="1:1" s="22" customFormat="1" ht="15" x14ac:dyDescent="0.25">
      <c r="A2042"/>
    </row>
    <row r="2043" spans="1:1" s="22" customFormat="1" ht="15" x14ac:dyDescent="0.25">
      <c r="A2043"/>
    </row>
    <row r="2044" spans="1:1" s="22" customFormat="1" ht="15" x14ac:dyDescent="0.25">
      <c r="A2044"/>
    </row>
    <row r="2045" spans="1:1" s="22" customFormat="1" ht="15" x14ac:dyDescent="0.25">
      <c r="A2045"/>
    </row>
    <row r="2046" spans="1:1" s="22" customFormat="1" ht="15" x14ac:dyDescent="0.25">
      <c r="A2046"/>
    </row>
    <row r="2047" spans="1:1" s="22" customFormat="1" ht="15" x14ac:dyDescent="0.25">
      <c r="A2047"/>
    </row>
    <row r="2048" spans="1:1" s="22" customFormat="1" ht="15" x14ac:dyDescent="0.25">
      <c r="A2048"/>
    </row>
    <row r="2049" spans="1:1" s="22" customFormat="1" ht="15" x14ac:dyDescent="0.25">
      <c r="A2049"/>
    </row>
    <row r="2050" spans="1:1" s="22" customFormat="1" ht="15" x14ac:dyDescent="0.25">
      <c r="A2050"/>
    </row>
    <row r="2051" spans="1:1" s="22" customFormat="1" ht="15" x14ac:dyDescent="0.25">
      <c r="A2051"/>
    </row>
    <row r="2052" spans="1:1" s="22" customFormat="1" ht="15" x14ac:dyDescent="0.25">
      <c r="A2052"/>
    </row>
    <row r="2053" spans="1:1" s="22" customFormat="1" ht="15" x14ac:dyDescent="0.25">
      <c r="A2053"/>
    </row>
    <row r="2054" spans="1:1" s="22" customFormat="1" ht="15" x14ac:dyDescent="0.25">
      <c r="A2054"/>
    </row>
    <row r="2055" spans="1:1" s="22" customFormat="1" ht="15" x14ac:dyDescent="0.25">
      <c r="A2055"/>
    </row>
    <row r="2056" spans="1:1" s="22" customFormat="1" ht="15" x14ac:dyDescent="0.25">
      <c r="A2056"/>
    </row>
    <row r="2057" spans="1:1" s="22" customFormat="1" ht="15" x14ac:dyDescent="0.25">
      <c r="A2057"/>
    </row>
    <row r="2058" spans="1:1" s="22" customFormat="1" ht="15" x14ac:dyDescent="0.25">
      <c r="A2058"/>
    </row>
    <row r="2059" spans="1:1" s="22" customFormat="1" ht="15" x14ac:dyDescent="0.25">
      <c r="A2059"/>
    </row>
    <row r="2060" spans="1:1" s="22" customFormat="1" ht="15" x14ac:dyDescent="0.25">
      <c r="A2060"/>
    </row>
    <row r="2061" spans="1:1" s="22" customFormat="1" ht="15" x14ac:dyDescent="0.25">
      <c r="A2061"/>
    </row>
    <row r="2062" spans="1:1" s="22" customFormat="1" ht="15" x14ac:dyDescent="0.25">
      <c r="A2062"/>
    </row>
    <row r="2063" spans="1:1" s="22" customFormat="1" ht="15" x14ac:dyDescent="0.25">
      <c r="A2063"/>
    </row>
    <row r="2064" spans="1:1" s="22" customFormat="1" ht="15" x14ac:dyDescent="0.25">
      <c r="A2064"/>
    </row>
    <row r="2065" spans="1:1" s="22" customFormat="1" ht="15" x14ac:dyDescent="0.25">
      <c r="A2065"/>
    </row>
    <row r="2066" spans="1:1" s="22" customFormat="1" ht="15" x14ac:dyDescent="0.25">
      <c r="A2066"/>
    </row>
    <row r="2067" spans="1:1" s="22" customFormat="1" ht="15" x14ac:dyDescent="0.25">
      <c r="A2067"/>
    </row>
    <row r="2068" spans="1:1" s="22" customFormat="1" ht="15" x14ac:dyDescent="0.25">
      <c r="A2068"/>
    </row>
    <row r="2069" spans="1:1" s="22" customFormat="1" ht="15" x14ac:dyDescent="0.25">
      <c r="A2069"/>
    </row>
    <row r="2070" spans="1:1" s="22" customFormat="1" ht="15" x14ac:dyDescent="0.25">
      <c r="A2070"/>
    </row>
    <row r="2071" spans="1:1" s="22" customFormat="1" ht="15" x14ac:dyDescent="0.25">
      <c r="A2071"/>
    </row>
    <row r="2072" spans="1:1" s="22" customFormat="1" ht="15" x14ac:dyDescent="0.25">
      <c r="A2072"/>
    </row>
    <row r="2073" spans="1:1" s="22" customFormat="1" ht="15" x14ac:dyDescent="0.25">
      <c r="A2073"/>
    </row>
    <row r="2074" spans="1:1" s="22" customFormat="1" ht="15" x14ac:dyDescent="0.25">
      <c r="A2074"/>
    </row>
    <row r="2075" spans="1:1" s="22" customFormat="1" ht="15" x14ac:dyDescent="0.25">
      <c r="A2075"/>
    </row>
    <row r="2076" spans="1:1" s="22" customFormat="1" ht="15" x14ac:dyDescent="0.25">
      <c r="A2076"/>
    </row>
    <row r="2077" spans="1:1" s="22" customFormat="1" ht="15" x14ac:dyDescent="0.25">
      <c r="A2077"/>
    </row>
    <row r="2078" spans="1:1" s="22" customFormat="1" ht="15" x14ac:dyDescent="0.25">
      <c r="A2078"/>
    </row>
    <row r="2079" spans="1:1" s="22" customFormat="1" ht="15" x14ac:dyDescent="0.25">
      <c r="A2079"/>
    </row>
    <row r="2080" spans="1:1" s="22" customFormat="1" ht="15" x14ac:dyDescent="0.25">
      <c r="A2080"/>
    </row>
    <row r="2081" spans="1:1" s="22" customFormat="1" ht="15" x14ac:dyDescent="0.25">
      <c r="A2081"/>
    </row>
    <row r="2082" spans="1:1" s="22" customFormat="1" ht="15" x14ac:dyDescent="0.25">
      <c r="A2082"/>
    </row>
    <row r="2083" spans="1:1" s="22" customFormat="1" ht="15" x14ac:dyDescent="0.25">
      <c r="A2083"/>
    </row>
    <row r="2084" spans="1:1" s="22" customFormat="1" ht="15" x14ac:dyDescent="0.25">
      <c r="A2084"/>
    </row>
    <row r="2085" spans="1:1" s="22" customFormat="1" ht="15" x14ac:dyDescent="0.25">
      <c r="A2085"/>
    </row>
    <row r="2086" spans="1:1" s="22" customFormat="1" ht="15" x14ac:dyDescent="0.25">
      <c r="A2086"/>
    </row>
    <row r="2087" spans="1:1" s="22" customFormat="1" ht="15" x14ac:dyDescent="0.25">
      <c r="A2087"/>
    </row>
    <row r="2088" spans="1:1" s="22" customFormat="1" ht="15" x14ac:dyDescent="0.25">
      <c r="A2088"/>
    </row>
    <row r="2089" spans="1:1" s="22" customFormat="1" ht="15" x14ac:dyDescent="0.25">
      <c r="A2089"/>
    </row>
    <row r="2090" spans="1:1" s="22" customFormat="1" ht="15" x14ac:dyDescent="0.25">
      <c r="A2090"/>
    </row>
    <row r="2091" spans="1:1" s="22" customFormat="1" ht="15" x14ac:dyDescent="0.25">
      <c r="A2091"/>
    </row>
    <row r="2092" spans="1:1" s="22" customFormat="1" ht="15" x14ac:dyDescent="0.25">
      <c r="A2092"/>
    </row>
    <row r="2093" spans="1:1" s="22" customFormat="1" ht="15" x14ac:dyDescent="0.25">
      <c r="A2093"/>
    </row>
    <row r="2094" spans="1:1" s="22" customFormat="1" ht="15" x14ac:dyDescent="0.25">
      <c r="A2094"/>
    </row>
    <row r="2095" spans="1:1" s="22" customFormat="1" ht="15" x14ac:dyDescent="0.25">
      <c r="A2095"/>
    </row>
    <row r="2096" spans="1:1" s="22" customFormat="1" ht="15" x14ac:dyDescent="0.25">
      <c r="A2096"/>
    </row>
    <row r="2097" spans="1:1" s="22" customFormat="1" ht="15" x14ac:dyDescent="0.25">
      <c r="A2097"/>
    </row>
    <row r="2098" spans="1:1" s="22" customFormat="1" ht="15" x14ac:dyDescent="0.25">
      <c r="A2098"/>
    </row>
    <row r="2099" spans="1:1" s="22" customFormat="1" ht="15" x14ac:dyDescent="0.25">
      <c r="A2099"/>
    </row>
    <row r="2100" spans="1:1" s="22" customFormat="1" ht="15" x14ac:dyDescent="0.25">
      <c r="A2100"/>
    </row>
    <row r="2101" spans="1:1" s="22" customFormat="1" ht="15" x14ac:dyDescent="0.25">
      <c r="A2101"/>
    </row>
    <row r="2102" spans="1:1" s="22" customFormat="1" ht="15" x14ac:dyDescent="0.25">
      <c r="A2102"/>
    </row>
    <row r="2103" spans="1:1" s="22" customFormat="1" ht="15" x14ac:dyDescent="0.25">
      <c r="A2103"/>
    </row>
    <row r="2104" spans="1:1" s="22" customFormat="1" ht="15" x14ac:dyDescent="0.25">
      <c r="A2104"/>
    </row>
    <row r="2105" spans="1:1" s="22" customFormat="1" ht="15" x14ac:dyDescent="0.25">
      <c r="A2105"/>
    </row>
    <row r="2106" spans="1:1" s="22" customFormat="1" ht="15" x14ac:dyDescent="0.25">
      <c r="A2106"/>
    </row>
    <row r="2107" spans="1:1" s="22" customFormat="1" ht="15" x14ac:dyDescent="0.25">
      <c r="A2107"/>
    </row>
    <row r="2108" spans="1:1" s="22" customFormat="1" ht="15" x14ac:dyDescent="0.25">
      <c r="A2108"/>
    </row>
    <row r="2109" spans="1:1" s="22" customFormat="1" ht="15" x14ac:dyDescent="0.25">
      <c r="A2109"/>
    </row>
    <row r="2110" spans="1:1" s="22" customFormat="1" ht="15" x14ac:dyDescent="0.25">
      <c r="A2110"/>
    </row>
    <row r="2111" spans="1:1" s="22" customFormat="1" ht="15" x14ac:dyDescent="0.25">
      <c r="A2111"/>
    </row>
    <row r="2112" spans="1:1" s="22" customFormat="1" ht="15" x14ac:dyDescent="0.25">
      <c r="A2112"/>
    </row>
    <row r="2113" spans="1:1" s="22" customFormat="1" ht="15" x14ac:dyDescent="0.25">
      <c r="A2113"/>
    </row>
    <row r="2114" spans="1:1" s="22" customFormat="1" ht="15" x14ac:dyDescent="0.25">
      <c r="A2114"/>
    </row>
    <row r="2115" spans="1:1" s="22" customFormat="1" ht="15" x14ac:dyDescent="0.25">
      <c r="A2115"/>
    </row>
    <row r="2116" spans="1:1" s="22" customFormat="1" ht="15" x14ac:dyDescent="0.25">
      <c r="A2116"/>
    </row>
    <row r="2117" spans="1:1" s="22" customFormat="1" ht="15" x14ac:dyDescent="0.25">
      <c r="A2117"/>
    </row>
    <row r="2118" spans="1:1" s="22" customFormat="1" ht="15" x14ac:dyDescent="0.25">
      <c r="A2118"/>
    </row>
    <row r="2119" spans="1:1" s="22" customFormat="1" ht="15" x14ac:dyDescent="0.25">
      <c r="A2119"/>
    </row>
    <row r="2120" spans="1:1" s="22" customFormat="1" ht="15" x14ac:dyDescent="0.25">
      <c r="A2120"/>
    </row>
    <row r="2121" spans="1:1" s="22" customFormat="1" ht="15" x14ac:dyDescent="0.25">
      <c r="A2121"/>
    </row>
    <row r="2122" spans="1:1" s="22" customFormat="1" ht="15" x14ac:dyDescent="0.25">
      <c r="A2122"/>
    </row>
    <row r="2123" spans="1:1" s="22" customFormat="1" ht="15" x14ac:dyDescent="0.25">
      <c r="A2123"/>
    </row>
    <row r="2124" spans="1:1" s="22" customFormat="1" ht="15" x14ac:dyDescent="0.25">
      <c r="A2124"/>
    </row>
    <row r="2125" spans="1:1" s="22" customFormat="1" ht="15" x14ac:dyDescent="0.25">
      <c r="A2125"/>
    </row>
    <row r="2126" spans="1:1" s="22" customFormat="1" ht="15" x14ac:dyDescent="0.25">
      <c r="A2126"/>
    </row>
    <row r="2127" spans="1:1" s="22" customFormat="1" ht="15" x14ac:dyDescent="0.25">
      <c r="A2127"/>
    </row>
    <row r="2128" spans="1:1" s="22" customFormat="1" ht="15" x14ac:dyDescent="0.25">
      <c r="A2128"/>
    </row>
    <row r="2129" spans="1:1" s="22" customFormat="1" ht="15" x14ac:dyDescent="0.25">
      <c r="A2129"/>
    </row>
    <row r="2130" spans="1:1" s="22" customFormat="1" ht="15" x14ac:dyDescent="0.25">
      <c r="A2130"/>
    </row>
    <row r="2131" spans="1:1" s="22" customFormat="1" ht="15" x14ac:dyDescent="0.25">
      <c r="A2131"/>
    </row>
    <row r="2132" spans="1:1" s="22" customFormat="1" ht="15" x14ac:dyDescent="0.25">
      <c r="A2132"/>
    </row>
    <row r="2133" spans="1:1" s="22" customFormat="1" ht="15" x14ac:dyDescent="0.25">
      <c r="A2133"/>
    </row>
    <row r="2134" spans="1:1" s="22" customFormat="1" ht="15" x14ac:dyDescent="0.25">
      <c r="A2134"/>
    </row>
    <row r="2135" spans="1:1" s="22" customFormat="1" ht="15" x14ac:dyDescent="0.25">
      <c r="A2135"/>
    </row>
    <row r="2136" spans="1:1" s="22" customFormat="1" ht="15" x14ac:dyDescent="0.25">
      <c r="A2136"/>
    </row>
    <row r="2137" spans="1:1" s="22" customFormat="1" ht="15" x14ac:dyDescent="0.25">
      <c r="A2137"/>
    </row>
    <row r="2138" spans="1:1" s="22" customFormat="1" ht="15" x14ac:dyDescent="0.25">
      <c r="A2138"/>
    </row>
    <row r="2139" spans="1:1" s="22" customFormat="1" ht="15" x14ac:dyDescent="0.25">
      <c r="A2139"/>
    </row>
    <row r="2140" spans="1:1" s="22" customFormat="1" ht="15" x14ac:dyDescent="0.25">
      <c r="A2140"/>
    </row>
    <row r="2141" spans="1:1" s="22" customFormat="1" ht="15" x14ac:dyDescent="0.25">
      <c r="A2141"/>
    </row>
    <row r="2142" spans="1:1" s="22" customFormat="1" ht="15" x14ac:dyDescent="0.25">
      <c r="A2142"/>
    </row>
    <row r="2143" spans="1:1" s="22" customFormat="1" ht="15" x14ac:dyDescent="0.25">
      <c r="A2143"/>
    </row>
    <row r="2144" spans="1:1" s="22" customFormat="1" ht="15" x14ac:dyDescent="0.25">
      <c r="A2144"/>
    </row>
    <row r="2145" spans="1:2" s="22" customFormat="1" ht="15" x14ac:dyDescent="0.25">
      <c r="A2145"/>
    </row>
    <row r="2146" spans="1:2" s="22" customFormat="1" ht="15" x14ac:dyDescent="0.25">
      <c r="A2146"/>
    </row>
    <row r="2147" spans="1:2" s="22" customFormat="1" ht="15" x14ac:dyDescent="0.25">
      <c r="A2147"/>
    </row>
    <row r="2148" spans="1:2" s="22" customFormat="1" ht="15" x14ac:dyDescent="0.25">
      <c r="A2148"/>
    </row>
    <row r="2149" spans="1:2" s="22" customFormat="1" ht="15" x14ac:dyDescent="0.25">
      <c r="A2149"/>
    </row>
    <row r="2150" spans="1:2" s="22" customFormat="1" ht="15" x14ac:dyDescent="0.25">
      <c r="A2150"/>
    </row>
    <row r="2151" spans="1:2" s="22" customFormat="1" ht="15" x14ac:dyDescent="0.25">
      <c r="A2151"/>
    </row>
    <row r="2152" spans="1:2" s="22" customFormat="1" ht="15" x14ac:dyDescent="0.25">
      <c r="A2152"/>
    </row>
    <row r="2153" spans="1:2" s="22" customFormat="1" ht="15" x14ac:dyDescent="0.25">
      <c r="A2153"/>
    </row>
    <row r="2154" spans="1:2" s="22" customFormat="1" ht="15" x14ac:dyDescent="0.25">
      <c r="A2154"/>
    </row>
    <row r="2155" spans="1:2" s="22" customFormat="1" ht="15" x14ac:dyDescent="0.25">
      <c r="A2155"/>
    </row>
    <row r="2156" spans="1:2" s="22" customFormat="1" ht="15" x14ac:dyDescent="0.25">
      <c r="A2156"/>
      <c r="B2156" s="27" t="s">
        <v>2603</v>
      </c>
    </row>
    <row r="2157" spans="1:2" s="22" customFormat="1" ht="15" x14ac:dyDescent="0.25">
      <c r="A2157"/>
      <c r="B2157" s="27" t="s">
        <v>2603</v>
      </c>
    </row>
    <row r="2158" spans="1:2" s="22" customFormat="1" ht="15" x14ac:dyDescent="0.25">
      <c r="A2158"/>
      <c r="B2158" s="27"/>
    </row>
    <row r="2159" spans="1:2" s="22" customFormat="1" ht="15" x14ac:dyDescent="0.25">
      <c r="A2159"/>
      <c r="B2159" s="27"/>
    </row>
    <row r="2160" spans="1:2" s="22" customFormat="1" ht="15" x14ac:dyDescent="0.25">
      <c r="A2160"/>
      <c r="B2160" s="27"/>
    </row>
    <row r="2161" spans="1:1" s="22" customFormat="1" ht="15" x14ac:dyDescent="0.25">
      <c r="A2161"/>
    </row>
    <row r="2162" spans="1:1" s="22" customFormat="1" ht="15" x14ac:dyDescent="0.25">
      <c r="A2162"/>
    </row>
    <row r="2163" spans="1:1" s="22" customFormat="1" ht="15" x14ac:dyDescent="0.25">
      <c r="A2163"/>
    </row>
    <row r="2164" spans="1:1" s="22" customFormat="1" ht="15" x14ac:dyDescent="0.25">
      <c r="A2164"/>
    </row>
    <row r="2165" spans="1:1" s="22" customFormat="1" ht="15" x14ac:dyDescent="0.25">
      <c r="A2165"/>
    </row>
    <row r="2166" spans="1:1" s="22" customFormat="1" ht="15" x14ac:dyDescent="0.25">
      <c r="A2166"/>
    </row>
    <row r="2167" spans="1:1" s="22" customFormat="1" ht="15" x14ac:dyDescent="0.25">
      <c r="A2167"/>
    </row>
    <row r="2168" spans="1:1" s="22" customFormat="1" ht="15" x14ac:dyDescent="0.25">
      <c r="A2168"/>
    </row>
    <row r="2169" spans="1:1" s="22" customFormat="1" ht="15" x14ac:dyDescent="0.25">
      <c r="A2169"/>
    </row>
    <row r="2170" spans="1:1" s="22" customFormat="1" ht="15" x14ac:dyDescent="0.25">
      <c r="A2170"/>
    </row>
    <row r="2171" spans="1:1" s="22" customFormat="1" ht="15" x14ac:dyDescent="0.25">
      <c r="A2171"/>
    </row>
    <row r="2172" spans="1:1" s="22" customFormat="1" ht="15" x14ac:dyDescent="0.25">
      <c r="A2172"/>
    </row>
    <row r="2173" spans="1:1" s="22" customFormat="1" ht="15" x14ac:dyDescent="0.25">
      <c r="A2173"/>
    </row>
    <row r="2174" spans="1:1" s="22" customFormat="1" ht="15" x14ac:dyDescent="0.25">
      <c r="A2174"/>
    </row>
    <row r="2175" spans="1:1" s="22" customFormat="1" ht="15" x14ac:dyDescent="0.25">
      <c r="A2175"/>
    </row>
    <row r="2176" spans="1:1" s="22" customFormat="1" ht="15" x14ac:dyDescent="0.25">
      <c r="A2176"/>
    </row>
    <row r="2177" spans="1:1" s="22" customFormat="1" ht="15" x14ac:dyDescent="0.25">
      <c r="A2177"/>
    </row>
    <row r="2178" spans="1:1" s="22" customFormat="1" ht="15" x14ac:dyDescent="0.25">
      <c r="A2178"/>
    </row>
    <row r="2179" spans="1:1" s="22" customFormat="1" ht="15" x14ac:dyDescent="0.25">
      <c r="A2179"/>
    </row>
    <row r="2180" spans="1:1" s="22" customFormat="1" ht="15" x14ac:dyDescent="0.25">
      <c r="A2180"/>
    </row>
    <row r="2181" spans="1:1" s="22" customFormat="1" ht="15" x14ac:dyDescent="0.25">
      <c r="A2181"/>
    </row>
    <row r="2182" spans="1:1" s="22" customFormat="1" ht="15" x14ac:dyDescent="0.25">
      <c r="A2182"/>
    </row>
    <row r="2183" spans="1:1" s="22" customFormat="1" ht="15" x14ac:dyDescent="0.25">
      <c r="A2183"/>
    </row>
    <row r="2184" spans="1:1" s="22" customFormat="1" ht="15" x14ac:dyDescent="0.25">
      <c r="A2184"/>
    </row>
    <row r="2185" spans="1:1" s="22" customFormat="1" ht="15" x14ac:dyDescent="0.25">
      <c r="A2185"/>
    </row>
    <row r="2186" spans="1:1" s="22" customFormat="1" ht="15" x14ac:dyDescent="0.25">
      <c r="A2186"/>
    </row>
    <row r="2187" spans="1:1" s="22" customFormat="1" ht="15" x14ac:dyDescent="0.25">
      <c r="A2187"/>
    </row>
    <row r="2188" spans="1:1" s="22" customFormat="1" ht="15" x14ac:dyDescent="0.25">
      <c r="A2188"/>
    </row>
    <row r="2189" spans="1:1" s="22" customFormat="1" ht="15" x14ac:dyDescent="0.25">
      <c r="A2189"/>
    </row>
    <row r="2190" spans="1:1" s="22" customFormat="1" ht="15" x14ac:dyDescent="0.25">
      <c r="A2190"/>
    </row>
    <row r="2191" spans="1:1" s="22" customFormat="1" ht="15" x14ac:dyDescent="0.25">
      <c r="A2191"/>
    </row>
    <row r="2192" spans="1:1" s="22" customFormat="1" ht="15" x14ac:dyDescent="0.25">
      <c r="A2192"/>
    </row>
    <row r="2193" spans="1:1" s="22" customFormat="1" ht="15" x14ac:dyDescent="0.25">
      <c r="A2193"/>
    </row>
    <row r="2194" spans="1:1" s="22" customFormat="1" ht="15" x14ac:dyDescent="0.25">
      <c r="A2194"/>
    </row>
    <row r="2195" spans="1:1" s="22" customFormat="1" ht="15" x14ac:dyDescent="0.25">
      <c r="A2195"/>
    </row>
    <row r="2196" spans="1:1" s="22" customFormat="1" ht="15" x14ac:dyDescent="0.25">
      <c r="A2196"/>
    </row>
    <row r="2197" spans="1:1" s="22" customFormat="1" ht="15" x14ac:dyDescent="0.25">
      <c r="A2197"/>
    </row>
    <row r="2198" spans="1:1" s="22" customFormat="1" ht="15" x14ac:dyDescent="0.25">
      <c r="A2198"/>
    </row>
    <row r="2199" spans="1:1" s="22" customFormat="1" ht="15" x14ac:dyDescent="0.25">
      <c r="A2199"/>
    </row>
    <row r="2200" spans="1:1" s="22" customFormat="1" ht="15" x14ac:dyDescent="0.25">
      <c r="A2200"/>
    </row>
    <row r="2201" spans="1:1" s="22" customFormat="1" ht="15" x14ac:dyDescent="0.25">
      <c r="A2201"/>
    </row>
    <row r="2202" spans="1:1" s="22" customFormat="1" ht="15" x14ac:dyDescent="0.25">
      <c r="A2202"/>
    </row>
    <row r="2203" spans="1:1" s="22" customFormat="1" ht="15" x14ac:dyDescent="0.25">
      <c r="A2203"/>
    </row>
    <row r="2204" spans="1:1" s="22" customFormat="1" ht="15" x14ac:dyDescent="0.25">
      <c r="A2204"/>
    </row>
    <row r="2205" spans="1:1" s="22" customFormat="1" ht="15" x14ac:dyDescent="0.25">
      <c r="A2205"/>
    </row>
    <row r="2206" spans="1:1" s="22" customFormat="1" ht="15" x14ac:dyDescent="0.25">
      <c r="A2206"/>
    </row>
    <row r="2207" spans="1:1" s="22" customFormat="1" ht="15" x14ac:dyDescent="0.25">
      <c r="A2207"/>
    </row>
    <row r="2208" spans="1:1" s="22" customFormat="1" ht="15" x14ac:dyDescent="0.25">
      <c r="A2208"/>
    </row>
    <row r="2209" spans="1:1" s="22" customFormat="1" ht="15" x14ac:dyDescent="0.25">
      <c r="A2209"/>
    </row>
    <row r="2210" spans="1:1" s="22" customFormat="1" ht="15" x14ac:dyDescent="0.25">
      <c r="A2210"/>
    </row>
    <row r="2211" spans="1:1" s="22" customFormat="1" ht="15" x14ac:dyDescent="0.25">
      <c r="A2211"/>
    </row>
    <row r="2212" spans="1:1" s="22" customFormat="1" ht="15" x14ac:dyDescent="0.25">
      <c r="A2212"/>
    </row>
    <row r="2213" spans="1:1" s="22" customFormat="1" ht="15" x14ac:dyDescent="0.25">
      <c r="A2213"/>
    </row>
    <row r="2214" spans="1:1" s="22" customFormat="1" ht="15" x14ac:dyDescent="0.25">
      <c r="A2214"/>
    </row>
    <row r="2215" spans="1:1" s="22" customFormat="1" ht="15" x14ac:dyDescent="0.25">
      <c r="A2215"/>
    </row>
    <row r="2216" spans="1:1" s="22" customFormat="1" ht="15" x14ac:dyDescent="0.25">
      <c r="A2216"/>
    </row>
    <row r="2217" spans="1:1" ht="15" x14ac:dyDescent="0.25">
      <c r="A2217"/>
    </row>
    <row r="2218" spans="1:1" ht="15" customHeight="1" x14ac:dyDescent="0.25">
      <c r="A2218"/>
    </row>
    <row r="2219" spans="1:1" ht="15" x14ac:dyDescent="0.25">
      <c r="A2219"/>
    </row>
    <row r="2220" spans="1:1" ht="15" x14ac:dyDescent="0.25">
      <c r="A2220"/>
    </row>
    <row r="2221" spans="1:1" ht="15" x14ac:dyDescent="0.25">
      <c r="A2221"/>
    </row>
    <row r="2222" spans="1:1" ht="15" x14ac:dyDescent="0.25">
      <c r="A2222"/>
    </row>
    <row r="2223" spans="1:1" ht="15" x14ac:dyDescent="0.25">
      <c r="A2223"/>
    </row>
    <row r="2224" spans="1:1" ht="15" x14ac:dyDescent="0.25">
      <c r="A2224"/>
    </row>
    <row r="2225" spans="1:1" ht="15" x14ac:dyDescent="0.25">
      <c r="A2225"/>
    </row>
    <row r="2226" spans="1:1" ht="15" x14ac:dyDescent="0.25">
      <c r="A2226"/>
    </row>
    <row r="2227" spans="1:1" ht="15" x14ac:dyDescent="0.25">
      <c r="A2227"/>
    </row>
    <row r="2228" spans="1:1" ht="15" x14ac:dyDescent="0.25">
      <c r="A2228"/>
    </row>
    <row r="2229" spans="1:1" ht="15" x14ac:dyDescent="0.25">
      <c r="A2229"/>
    </row>
    <row r="2230" spans="1:1" ht="15" x14ac:dyDescent="0.25">
      <c r="A2230"/>
    </row>
    <row r="2231" spans="1:1" ht="15" x14ac:dyDescent="0.25">
      <c r="A2231"/>
    </row>
    <row r="2232" spans="1:1" ht="15" x14ac:dyDescent="0.25">
      <c r="A2232"/>
    </row>
    <row r="2233" spans="1:1" ht="15" x14ac:dyDescent="0.25">
      <c r="A2233"/>
    </row>
    <row r="2234" spans="1:1" ht="15" x14ac:dyDescent="0.25">
      <c r="A2234"/>
    </row>
    <row r="2235" spans="1:1" ht="15" x14ac:dyDescent="0.25">
      <c r="A2235"/>
    </row>
    <row r="2236" spans="1:1" ht="15" x14ac:dyDescent="0.25">
      <c r="A2236"/>
    </row>
    <row r="2237" spans="1:1" ht="15" x14ac:dyDescent="0.25">
      <c r="A2237"/>
    </row>
    <row r="2238" spans="1:1" ht="15" x14ac:dyDescent="0.25">
      <c r="A2238"/>
    </row>
    <row r="2239" spans="1:1" ht="15" x14ac:dyDescent="0.25">
      <c r="A2239"/>
    </row>
    <row r="2240" spans="1:1" ht="15" x14ac:dyDescent="0.25">
      <c r="A2240"/>
    </row>
    <row r="2241" spans="1:1" ht="15" x14ac:dyDescent="0.25">
      <c r="A2241"/>
    </row>
    <row r="2242" spans="1:1" ht="15" x14ac:dyDescent="0.25">
      <c r="A2242"/>
    </row>
    <row r="2243" spans="1:1" ht="15" x14ac:dyDescent="0.25">
      <c r="A2243"/>
    </row>
    <row r="2244" spans="1:1" ht="15" x14ac:dyDescent="0.25">
      <c r="A2244"/>
    </row>
    <row r="2245" spans="1:1" ht="15" x14ac:dyDescent="0.25">
      <c r="A2245"/>
    </row>
    <row r="2246" spans="1:1" ht="15" x14ac:dyDescent="0.25">
      <c r="A2246"/>
    </row>
    <row r="2247" spans="1:1" ht="15" x14ac:dyDescent="0.25">
      <c r="A2247"/>
    </row>
    <row r="2248" spans="1:1" ht="15" x14ac:dyDescent="0.25">
      <c r="A2248"/>
    </row>
    <row r="2249" spans="1:1" ht="15" x14ac:dyDescent="0.25">
      <c r="A2249"/>
    </row>
    <row r="2250" spans="1:1" ht="15" x14ac:dyDescent="0.25">
      <c r="A2250"/>
    </row>
    <row r="2251" spans="1:1" ht="15" x14ac:dyDescent="0.25">
      <c r="A2251"/>
    </row>
    <row r="2252" spans="1:1" ht="15" x14ac:dyDescent="0.25">
      <c r="A2252"/>
    </row>
    <row r="2253" spans="1:1" ht="15" x14ac:dyDescent="0.25">
      <c r="A2253"/>
    </row>
    <row r="2254" spans="1:1" ht="15" x14ac:dyDescent="0.25">
      <c r="A2254"/>
    </row>
    <row r="2255" spans="1:1" ht="15" x14ac:dyDescent="0.25">
      <c r="A2255"/>
    </row>
    <row r="2256" spans="1:1" ht="15" x14ac:dyDescent="0.25">
      <c r="A2256"/>
    </row>
    <row r="2257" spans="1:1" ht="15" x14ac:dyDescent="0.25">
      <c r="A2257"/>
    </row>
    <row r="2258" spans="1:1" ht="15" x14ac:dyDescent="0.25">
      <c r="A2258"/>
    </row>
    <row r="2259" spans="1:1" ht="15" x14ac:dyDescent="0.25">
      <c r="A2259"/>
    </row>
    <row r="2260" spans="1:1" ht="15" x14ac:dyDescent="0.25">
      <c r="A2260"/>
    </row>
    <row r="2261" spans="1:1" ht="15" x14ac:dyDescent="0.25">
      <c r="A2261"/>
    </row>
    <row r="2262" spans="1:1" ht="15" x14ac:dyDescent="0.25">
      <c r="A2262"/>
    </row>
    <row r="2263" spans="1:1" ht="15" x14ac:dyDescent="0.25">
      <c r="A2263"/>
    </row>
    <row r="2264" spans="1:1" ht="15" x14ac:dyDescent="0.25">
      <c r="A2264"/>
    </row>
    <row r="2265" spans="1:1" ht="15" x14ac:dyDescent="0.25">
      <c r="A2265"/>
    </row>
    <row r="2266" spans="1:1" ht="15" x14ac:dyDescent="0.25">
      <c r="A2266"/>
    </row>
    <row r="2267" spans="1:1" ht="15" x14ac:dyDescent="0.25">
      <c r="A2267"/>
    </row>
    <row r="2268" spans="1:1" ht="15" x14ac:dyDescent="0.25">
      <c r="A2268"/>
    </row>
    <row r="2269" spans="1:1" ht="15" x14ac:dyDescent="0.25">
      <c r="A2269"/>
    </row>
    <row r="2270" spans="1:1" ht="15" x14ac:dyDescent="0.25">
      <c r="A2270"/>
    </row>
    <row r="2271" spans="1:1" ht="15" x14ac:dyDescent="0.25">
      <c r="A2271"/>
    </row>
    <row r="2272" spans="1:1" ht="15" x14ac:dyDescent="0.25">
      <c r="A2272"/>
    </row>
    <row r="2273" spans="1:1" ht="15" x14ac:dyDescent="0.25">
      <c r="A2273"/>
    </row>
    <row r="2274" spans="1:1" ht="15" x14ac:dyDescent="0.25">
      <c r="A2274"/>
    </row>
    <row r="2275" spans="1:1" ht="15" x14ac:dyDescent="0.25">
      <c r="A2275"/>
    </row>
  </sheetData>
  <sortState ref="E2:F104">
    <sortCondition ref="E2:E104"/>
  </sortState>
  <pageMargins left="0.35433070866141736" right="0.35433070866141736" top="0.43307086614173229" bottom="0.43307086614173229" header="0" footer="0"/>
  <pageSetup scale="70" orientation="portrait" r:id="rId1"/>
  <headerFooter alignWithMargins="0">
    <oddHeader>Página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13</vt:i4>
      </vt:variant>
    </vt:vector>
  </HeadingPairs>
  <TitlesOfParts>
    <vt:vector size="18" baseType="lpstr">
      <vt:lpstr>INSTRUCCIONES DE LLENADO</vt:lpstr>
      <vt:lpstr>PORTAFOLIO </vt:lpstr>
      <vt:lpstr>BASE TIPO SEGURO</vt:lpstr>
      <vt:lpstr>GUÍA BASE EDO-REGIONES-MPIOS </vt:lpstr>
      <vt:lpstr>GUÍA BASE EDO-REGIONES-MPIO (2)</vt:lpstr>
      <vt:lpstr>AGUASCALIENTES</vt:lpstr>
      <vt:lpstr>BAJA_CALIFORNIA</vt:lpstr>
      <vt:lpstr>BAJA_CALIFORNIA_SUR</vt:lpstr>
      <vt:lpstr>CAMPECHE</vt:lpstr>
      <vt:lpstr>CHIAPAS</vt:lpstr>
      <vt:lpstr>COAHUILA</vt:lpstr>
      <vt:lpstr>Cosecha_Esp</vt:lpstr>
      <vt:lpstr>CosechaEsperada</vt:lpstr>
      <vt:lpstr>ESTADO</vt:lpstr>
      <vt:lpstr>Inversión</vt:lpstr>
      <vt:lpstr>Planta</vt:lpstr>
      <vt:lpstr>REGION</vt:lpstr>
      <vt:lpstr>TIPO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López, Rolando</dc:creator>
  <cp:lastModifiedBy>Usuario</cp:lastModifiedBy>
  <cp:lastPrinted>2019-07-23T18:37:45Z</cp:lastPrinted>
  <dcterms:created xsi:type="dcterms:W3CDTF">2019-04-26T16:31:23Z</dcterms:created>
  <dcterms:modified xsi:type="dcterms:W3CDTF">2021-08-17T20:58:24Z</dcterms:modified>
</cp:coreProperties>
</file>